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inaes-my.sharepoint.com/personal/pmadrigal_sinaes_ac_cr/Documents/Presupuesto/PRESUPUESTO Y PAO 2025/Presupuesto 2025/PAO´S 2025/"/>
    </mc:Choice>
  </mc:AlternateContent>
  <xr:revisionPtr revIDLastSave="1384" documentId="8_{49F22E7B-893D-4310-9B9D-385BAC56ACD0}" xr6:coauthVersionLast="47" xr6:coauthVersionMax="47" xr10:uidLastSave="{FB71C96C-276B-400D-A091-BFA885B761B2}"/>
  <bookViews>
    <workbookView xWindow="-108" yWindow="-108" windowWidth="23256" windowHeight="12456" xr2:uid="{00000000-000D-0000-FFFF-FFFF00000000}"/>
  </bookViews>
  <sheets>
    <sheet name="Plan de trabajo PAO" sheetId="4" r:id="rId1"/>
    <sheet name="Vinculación OE-IE" sheetId="5" r:id="rId2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tc={55B677B4-DBF7-4B9A-8AF3-F7432DF5296A}</author>
  </authors>
  <commentList>
    <comment ref="B6" authorId="0" shapeId="0" xr:uid="{55B677B4-DBF7-4B9A-8AF3-F7432DF529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Analizar si de todos los informes que se van a trabajar se va a elaborar "Un informe anual para presentarse posterior al final del año" que establece el PEI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Shirley Sanchéz Cervantes</author>
  </authors>
  <commentList>
    <comment ref="B10" authorId="0" shapeId="0" xr:uid="{AEBD6141-E4B8-4152-A03F-8EE0BC3BFFAD}">
      <text>
        <r>
          <rPr>
            <sz val="9"/>
            <color indexed="81"/>
            <rFont val="Tahoma"/>
            <family val="2"/>
          </rPr>
          <t xml:space="preserve">INDEIN: recomendamos no limitar las alianzas estratégicas a solo ala revisión de convenios. 
</t>
        </r>
      </text>
    </comment>
    <comment ref="B11" authorId="0" shapeId="0" xr:uid="{566681F8-2E5A-4C9A-90C6-6004276486A1}">
      <text>
        <r>
          <rPr>
            <sz val="9"/>
            <color indexed="81"/>
            <rFont val="Tahoma"/>
            <family val="2"/>
          </rPr>
          <t xml:space="preserve">INDEIN: Las iniciativas estratégicas no coinciden con el objetivo estratégico y el indicador. 
</t>
        </r>
      </text>
    </comment>
    <comment ref="B15" authorId="0" shapeId="0" xr:uid="{8C83BD3D-E6AC-4455-9DDC-DCAE5EC78311}">
      <text>
        <r>
          <rPr>
            <sz val="9"/>
            <color indexed="81"/>
            <rFont val="Tahoma"/>
            <family val="2"/>
          </rPr>
          <t>INDEIN: La redacción de la iniciativa estratégica 9.1 no responde al alcance del objetivo estratégico.</t>
        </r>
      </text>
    </comment>
  </commentList>
</comments>
</file>

<file path=xl/sharedStrings.xml><?xml version="1.0" encoding="utf-8"?>
<sst xmlns="http://schemas.openxmlformats.org/spreadsheetml/2006/main" count="265" uniqueCount="173">
  <si>
    <t>Intrumento de formulación del Plan Anual Operativo 2025</t>
  </si>
  <si>
    <t xml:space="preserve">Jefatura Inmediata: </t>
  </si>
  <si>
    <t>Laura Ramírez Saborío</t>
  </si>
  <si>
    <t>Iniciativa estratégica asociada</t>
  </si>
  <si>
    <t>Objetivo PAO</t>
  </si>
  <si>
    <t>Meta PAO</t>
  </si>
  <si>
    <t>Código del Indicador</t>
  </si>
  <si>
    <t>Nombre del indicador</t>
  </si>
  <si>
    <t>Fórmula del indicador</t>
  </si>
  <si>
    <t>Valores meta del indicador</t>
  </si>
  <si>
    <t>Responsable (s) del indicador</t>
  </si>
  <si>
    <t>Código del plan de acción</t>
  </si>
  <si>
    <t>Nombre del plan de acción</t>
  </si>
  <si>
    <t>Tarea del plan de acción</t>
  </si>
  <si>
    <t>Fecha de inicio de la tarea</t>
  </si>
  <si>
    <t>Fecha fin de la tarea</t>
  </si>
  <si>
    <t>Participante(s) de la tarea</t>
  </si>
  <si>
    <t>Presupuesto asociado</t>
  </si>
  <si>
    <t>IT</t>
  </si>
  <si>
    <t>IIT</t>
  </si>
  <si>
    <t>IIIT</t>
  </si>
  <si>
    <t>IVT</t>
  </si>
  <si>
    <t>Requerimiento</t>
  </si>
  <si>
    <t>Presupuesto (¢)</t>
  </si>
  <si>
    <t>9.1 Gestionar la información de IES por temas de interés, regiones del país, carreras totales y carreras acreditadas, entre otros aspectos de interés, puesta a disposición de las IES y el público periódicamente, para orientar la toma de decisiones.</t>
  </si>
  <si>
    <t>1. Potenciar la construcción colaborativa de conocimiento e innovación, la transversalización de la internacionalización y el intercambio cultural por medio de acciones de coadyuvancia y apoyo mutuo, entre las universidades afiliadas al SINAES, las carreras y programas acreditados y en proceso de mejoramiento, y entre estas y redes nacionales e internacionales de colaboración</t>
  </si>
  <si>
    <t>1. Desarrollar 7 informes sobre los proyectos de investigación e innovación para el mejoramiento continuo de la calidad de la educación superior a diciembre 2025</t>
  </si>
  <si>
    <t>Siete informes de ejecución de proyectos de investigación para la innovación y el mejoramiento continuo de la calidad de la educación superior (uno de cada proyecto y del portafolio son 2 informes más)</t>
  </si>
  <si>
    <t>Siete informes de ejecución de proyectos de investigación para la innovación y el mejoramiento continuo de la calidad de la educación superior realizados/(Siete informes de ejecución de proyectos de investigación para la innovación y el mejoramiento continuo de la calidad de la educación superior planificados)*100</t>
  </si>
  <si>
    <t xml:space="preserve">Sugey Montoya Sandí  </t>
  </si>
  <si>
    <r>
      <rPr>
        <sz val="11"/>
        <color rgb="FF000000"/>
        <rFont val="Aptos Display"/>
        <family val="2"/>
      </rPr>
      <t xml:space="preserve">1.1 Desarrollar las etapas del proyecto TODOS con Erasmus+ :“transformar la relación universidad-territorio, promoviendo respuestas pertinentes a las necesidades del entorno y en sintonía con el imperativo del desarrollo local sostenible, por medio de:
</t>
    </r>
    <r>
      <rPr>
        <b/>
        <sz val="11"/>
        <color rgb="FF000000"/>
        <rFont val="Aptos Display"/>
        <family val="2"/>
      </rPr>
      <t xml:space="preserve">a)	</t>
    </r>
    <r>
      <rPr>
        <sz val="11"/>
        <color rgb="FF000000"/>
        <rFont val="Aptos Display"/>
        <family val="2"/>
      </rPr>
      <t xml:space="preserve">La implementación de dispositivos formativos para desarrollar/profundizar la relación universidad-territorio desde la perspectiva de la pertinencia, tomando como piloto tres capacidades clave para promover el desarrollo local sostenible:1) Liderazgo para la transformación social, 2) Emprendedurismo para impulsar el desarrollo económico a nivel del territorio y 3) Comunicación con uso avanzado de las TIC para promover la cohesión social e iniciativas de innovación y desarrollo. 
</t>
    </r>
    <r>
      <rPr>
        <b/>
        <sz val="11"/>
        <color rgb="FF000000"/>
        <rFont val="Aptos Display"/>
        <family val="2"/>
      </rPr>
      <t>b)</t>
    </r>
    <r>
      <rPr>
        <sz val="11"/>
        <color rgb="FF000000"/>
        <rFont val="Aptos Display"/>
        <family val="2"/>
      </rPr>
      <t xml:space="preserve">	Capacitar a los docentes universitarios para que se puedan convertir en agentes de transformación de la relación universidad-territorio desde la perspectiva de la pertinencia, en lo que respecta a las competencias transversales clave para promover el desarrollo local sostenible; y
</t>
    </r>
    <r>
      <rPr>
        <b/>
        <sz val="11"/>
        <color rgb="FF000000"/>
        <rFont val="Aptos Display"/>
        <family val="2"/>
      </rPr>
      <t>c)</t>
    </r>
    <r>
      <rPr>
        <sz val="11"/>
        <color rgb="FF000000"/>
        <rFont val="Aptos Display"/>
        <family val="2"/>
      </rPr>
      <t xml:space="preserve">	Diseñar indicadores que faciliten la evaluación y certificación de las diferentes experiencias educativas, desde la perspectiva de la pertinencia en relación a la vinculación universidad-territorio.
</t>
    </r>
  </si>
  <si>
    <t>1.1.1 Participar en las sesiones de trabajo con el equipo del proyecto de investigación y desarrollo TODOS Erasmus +.</t>
  </si>
  <si>
    <t>Sugey Montoya Sandí  Shirley Sánchez Cervantes  Grettel Araya Segura</t>
  </si>
  <si>
    <t>Cooperación internacional y trabajo técnico del equipo de la INDEIN</t>
  </si>
  <si>
    <t>1.1.2 Realizar labores de investigación del proyecto TODOS Erasmus +.</t>
  </si>
  <si>
    <t>1.1.3. Co-organización (SINAES-UNED-ITCR) del Primer Encuentro Nacional Proyecto TODOS Erasmus + Costa Rica</t>
  </si>
  <si>
    <t>Sugey Montoya Sandí  Shirley Sánchez Cervantes  Grettel Araya Segura Cindy Salgado Sanabria  Julio Oviedo Aguilar   Geovanni Chavarria Mora    Fabio Camacho Villalobos</t>
  </si>
  <si>
    <t>1.1.4. Co-organización (SINAES-UNED-ITCR) del Segundo Encuentro Nacional Proyecto TODOS Erasmus + Costa Rica</t>
  </si>
  <si>
    <t>11/31/2025</t>
  </si>
  <si>
    <t>1.2 Desarrollar un portafolio de proyectos investigación y sus respectivos informes: a) Resultados de la acreditación en carreras del área de Ciencias Sociales, b) Resultados de la acreditación en carreras del área de Recursos Naturales y c) La inclusión social como criterio de calidad: el caso de las carreras acreditadas en Costa Rica.</t>
  </si>
  <si>
    <t>1.2.1 Realizar los trámites para el proceso de contratación de las personas investigadoras externas para el trabajo de investigación en el portafolio</t>
  </si>
  <si>
    <t>Contratación de expertos, trabajo técnico del equipo de la INDEIN y solicitud de datos a la compañera Priscilla Zamora, particularmente para  el proyecto de "Diseño de una metodología para evaluación de resultados de la acreditación a partir de la implementación del Modelo de acreditación 2022 "</t>
  </si>
  <si>
    <t xml:space="preserve">1.2.2 Realizar el seguimiento al desarrollo de las investigaciones del portafolio </t>
  </si>
  <si>
    <t>1.2.3 Revisar y dar el visto bueno de los informes de investigación del portafolio</t>
  </si>
  <si>
    <t>1.3 Desarrollar la etapa final del proyecto PCPCIE 2023-2025.</t>
  </si>
  <si>
    <t>1.3.1 Realizar el seguimiento al desarrollo de artículos académicos producidos por cada equipo de investigación (PCPCIE 2023-2025)</t>
  </si>
  <si>
    <t>Contratación de expertos y trabajo técnico del equipo de la INDEIN</t>
  </si>
  <si>
    <t>1.3.2 Revisar y dar visto bueno de los informes de cierre de proyecto de las asesorías en investigación con los respectivos artículos académicos (PCPCIE 2023-2025)</t>
  </si>
  <si>
    <t xml:space="preserve">1.4 Diseñar la convocatoria PCPCIE  2025-2026 </t>
  </si>
  <si>
    <t xml:space="preserve">1.4.1 Elaborar el documento con las condiciones y requisitos de participación en el PCPCIE  2025-2026 </t>
  </si>
  <si>
    <t>Trabajo técnico del equipo de la INDEIN</t>
  </si>
  <si>
    <t>1.4.2 Publicar del documento con las condiciones y requisitos de participación en el PCPCIE  2025-2026</t>
  </si>
  <si>
    <t xml:space="preserve">1.4.3 Elaborar un informe sobre la recepción de propuestas de investigación en el marco del PCPCIE  2025-2026 </t>
  </si>
  <si>
    <t>1.5 Colaborar en el proyecto con la RIACDO</t>
  </si>
  <si>
    <t xml:space="preserve">1.5.1 Participar en las sesiones de trabajo con el equipo de investigación de RIACDO </t>
  </si>
  <si>
    <t>1.5.2 Realizar labores de investigación en el proyecto “Perfil Profesional, condiciones laborales y necesidades actuales de las personas docentes en la primera infancia y el I y II ciclo de la educación general básica costarricense” (RIACDO), las cuales se sistematizarán en informes preliminares.</t>
  </si>
  <si>
    <t xml:space="preserve">1.5.3 Organizar de una conferencia como parte de los compromisos de participación en la RIACDO </t>
  </si>
  <si>
    <t>2. Desarrollar acciones de capacitación y transferencia de conocimiento contextualizados a las necesidades de las IES, sus carreras y programas acreditados y en proceso de mejoramiento continuo, para promover la inclusión, equidad, calidad e innovación educativa, así como el aprendizaje a lo largo de la vida, del personal docente, técnico y gestores de las instituciones de educación</t>
  </si>
  <si>
    <t>2. Desarrollar cinco informes sobre los proyectos de capacitación y transferencia de conocimiento para la innovación y el mejoramiento continuo de la calidad de la educación superior a diciembre 2025</t>
  </si>
  <si>
    <t>Cinco informes de ejecución de proyectos de capacitación y transferencia de conocimiento para la innovación y el mejoramiento continuo de la calidad de la educación superior</t>
  </si>
  <si>
    <t>Cinco informes de ejecución de proyectos de capacitación y transferencia de conocimiento para la innovación y el mejoramiento continuo de la calidad de la educación superior realizados/(Cinco informes de ejecución de proyectos de capacitación y transferencia de conocimiento para la innovación y el mejoramiento continuo de la calidad de la educación superior planificados)*100</t>
  </si>
  <si>
    <t>2.1 Desarrollar el quinto taller "Aplicaciones del DUA en la educación superior"</t>
  </si>
  <si>
    <t>2.1.1 Participar en sesiones de trabajo con el equipo de la UNED para la realización del quinto taller "Aplicaciones del DUA en la educación superior"</t>
  </si>
  <si>
    <t>2.1.2 Seguimiento a la participación de docentes en el quinto taller sobre "Aplicaciones del DUA en la educación superior"</t>
  </si>
  <si>
    <t>2.1.3 Elaboración de un informe con los resultados del quinto taller "Aplicaciones del DUA en la educación superior"</t>
  </si>
  <si>
    <t>2.2 Desarrollar la capacitación “Bases para la Investigación” dirigida a docentes en educación superior</t>
  </si>
  <si>
    <t>2.2.1 Diseñar y publicar la convocatoria para participar en el programa de capacitación “Bases para investigación”</t>
  </si>
  <si>
    <t>2.2.2 Desarrollar los tres módulos de la capacitación “Bases para investigación” y un informe de resultados.</t>
  </si>
  <si>
    <t>2.3 Desarrollar el Programa de Encuentros Académicos Virtuales 2025 del SINAES, Catedra Enrique Góngora Trejos Educación Superior y Sociedad (Movilización de la colaboración de varios expertos ad honorem)  y elaborar el Programa para los EAV 2026</t>
  </si>
  <si>
    <t>2.3.1 Organizar y desarrollar los Encuentros Académicos Virtuales sobre resultados de investigaciones e innovaciones en educación superior</t>
  </si>
  <si>
    <t>2.3.2 Búsqueda y trámites para concretar la participación ad honorem de los conferencistas en los Encuentros Académicos Virtuales sobre resultados de investigaciones e innovaciones en educación superior</t>
  </si>
  <si>
    <t>2.3.3 Elaboración de un informe de resultados sobre los Encuentros Académicos Virtuales 2025.</t>
  </si>
  <si>
    <t xml:space="preserve">2.3.4 Diseñar y aplicar un instrumento de consulta interna sobre la propuesta de temas para los Encuentros Virtuales Académicos 2025. </t>
  </si>
  <si>
    <t xml:space="preserve">2.3.5 Diseñar y publicar el Programa para los EAV 2026  </t>
  </si>
  <si>
    <t>2.4 Continuar con la segunda etapa del diseño de la actividad formativa para actualización profesional en "Diseño y mejoramiento curricular" (DyMC)</t>
  </si>
  <si>
    <t>2.4.1 Diseño de los recursos didácticos del DyMC.</t>
  </si>
  <si>
    <t>2.4.2 Diseño del aula virtual del DyMC.</t>
  </si>
  <si>
    <t>2.4.3 Elaboración de informe sobre los resultados de esta etapa del diseño del DyMC.</t>
  </si>
  <si>
    <t>2.5 Planificar el tercer encuentro para el intercambio de buenas prácticas (SINAES-COLYPRO)</t>
  </si>
  <si>
    <t>2.5.1  Sesiones de trabajo SINAES-COLYPRO para la planificación del seminario para el intercambio de buenas prácticas (SINAES-COLYPRO)</t>
  </si>
  <si>
    <t>2.5.2 Diseño de la convocatoria del seminario para el intercambio de buenas prácticas (SINAES-COLYPRO) e informe de seguimiento a su implementación.</t>
  </si>
  <si>
    <t>2.5.3 Evaluación y selección de ponencias para seminario para el intercambio de buenas prácticas (SINAES-COLYPRO)</t>
  </si>
  <si>
    <t>2.5.4 Organización logística de las actividades virtuales y presenciales del seminario para el intercambio de buenas prácticas en calidad (SINAES-COLYPRO)</t>
  </si>
  <si>
    <t>Sugey Montoya Sandí  Shirley Sánchez Cervantes  Grettel Araya Segura Cindy Salgado Sanabria     Julio Oviedo Aguilar   Geovanni Chavarria Mora   Fabio Camacho Villalobos</t>
  </si>
  <si>
    <t>Tabla 9 del PEI. Vinculación de los objetivos estratégicos con las iniciativas estratégicas</t>
  </si>
  <si>
    <t>Objetivo estratégico</t>
  </si>
  <si>
    <t>Iniciativa estratégica</t>
  </si>
  <si>
    <t>Medición</t>
  </si>
  <si>
    <t>Meta</t>
  </si>
  <si>
    <t>Progresión</t>
  </si>
  <si>
    <t>Responsables</t>
  </si>
  <si>
    <t>Responsable DE</t>
  </si>
  <si>
    <t>Responsable DEA</t>
  </si>
  <si>
    <t>Responsable INDEIN</t>
  </si>
  <si>
    <t>Responsable DSAG</t>
  </si>
  <si>
    <r>
      <rPr>
        <b/>
        <sz val="11"/>
        <color theme="1"/>
        <rFont val="Aptos"/>
        <family val="2"/>
      </rPr>
      <t>OE1. Modelo de Gestión financiera Ejecución presupuestaria:</t>
    </r>
    <r>
      <rPr>
        <sz val="11"/>
        <color theme="1"/>
        <rFont val="Aptos"/>
        <family val="2"/>
      </rPr>
      <t xml:space="preserve"> Diseñar e implementar una estrategia financiera para garantizar el funcionamiento del SINAES.</t>
    </r>
  </si>
  <si>
    <t>1.1 Generar una estrategia para el aseguramiento de la sostenibilidad financiera.</t>
  </si>
  <si>
    <t>Aseguramiento de la sostenibilidad financiera</t>
  </si>
  <si>
    <t>Anualmente se obtendrá entre la relación acciones
ejecutadas / acciones planificadas.</t>
  </si>
  <si>
    <t>Ejecutar el 100% de las acciones establecidas en el modelo de gestión financiera
Normal: Modelo de gestión financiera ≥ 100%
Alerta: 85% ≤ Modelo de gestión financiera &lt;90% 
Crítico: Modelo de gestión financiera &lt; 85%</t>
  </si>
  <si>
    <t>2023: Elaboración del modelo de trabajo de gestión de la gestión financiera
2023 / 2026: Implementación del modelo de gestión de la gestión financiera
2027: Evaluación del modelo de la gestión financiera</t>
  </si>
  <si>
    <t>CNA, DE, DSAG.</t>
  </si>
  <si>
    <t>Sí</t>
  </si>
  <si>
    <t>No</t>
  </si>
  <si>
    <r>
      <rPr>
        <b/>
        <sz val="11"/>
        <color theme="1"/>
        <rFont val="Aptos"/>
        <family val="2"/>
      </rPr>
      <t>OE2. Competencias:</t>
    </r>
    <r>
      <rPr>
        <sz val="11"/>
        <color theme="1"/>
        <rFont val="Aptos"/>
        <family val="2"/>
      </rPr>
      <t xml:space="preserve"> Implementar la gestión del talento humano del SINAES por competencias para impulsar una gestión moderna</t>
    </r>
  </si>
  <si>
    <t>2.1 Implementar un modelo de gestión del talento humano por competencias</t>
  </si>
  <si>
    <t>Modelo de gestión por competencias</t>
  </si>
  <si>
    <t>Anualmente se obtendrá la razón acciones ejecutadas / acciones programadas, según lo establecido en el plan de trabajo</t>
  </si>
  <si>
    <t>Ejecutar el 90% de las acciones establecidas en el plan de trabajo
Normal: Plan de acción ≥ 90%
Alerta: 70% ≤ Plan de acción &lt; 90%
Crítico: Plan de acción &lt; 70%</t>
  </si>
  <si>
    <t>2023: Elaboración del modelo de trabajo de gestión de competencias
2024 / 2026: Implementación del modelo de gestión de competencias
2027: Evaluación del modelo de gestión</t>
  </si>
  <si>
    <t>DSAG, TH.</t>
  </si>
  <si>
    <r>
      <rPr>
        <b/>
        <sz val="11"/>
        <color theme="1"/>
        <rFont val="Aptos"/>
        <family val="2"/>
      </rPr>
      <t xml:space="preserve">OE3. Clima: </t>
    </r>
    <r>
      <rPr>
        <sz val="11"/>
        <color theme="1"/>
        <rFont val="Aptos"/>
        <family val="2"/>
      </rPr>
      <t>Implementar acciones integrales que contribuyan a la mejora del clima organizacional del SINAES</t>
    </r>
  </si>
  <si>
    <t>3.1 Ejecución de la estrategia para la creación de un clima organizacional armonioso.</t>
  </si>
  <si>
    <t>Implementación de acciones del plan de trabajo a corto, mediano y largo plazo para la mejora del clima organizacional del SINAES</t>
  </si>
  <si>
    <t>Ejecutar el 90% de las acciones establecidas en el plan de trabajo al 2027
Normal: Plan de acción ≥ 90%
Alerta: 85% ≤ Plan de acción &lt; 90%
Crítico: Plan de acción &lt; 85%</t>
  </si>
  <si>
    <t>2023: Acciones a corto plazo
2024 / 2025: acciones a mediano plazo
2026 / 2027: acciones a largo plazo
2028: Diagnóstico del Clima organizacional</t>
  </si>
  <si>
    <t>Institucional</t>
  </si>
  <si>
    <r>
      <rPr>
        <b/>
        <sz val="11"/>
        <color theme="1"/>
        <rFont val="Aptos"/>
        <family val="2"/>
      </rPr>
      <t>OE4. Sistemas de información:</t>
    </r>
    <r>
      <rPr>
        <sz val="11"/>
        <color theme="1"/>
        <rFont val="Aptos"/>
        <family val="2"/>
      </rPr>
      <t xml:space="preserve"> Consolidar la transformación digital y el marco de gestión de los sistemas de información.</t>
    </r>
  </si>
  <si>
    <t>4.1 Disposición de sistemas de información para la gestión tecnológica institucional</t>
  </si>
  <si>
    <t>Sistemas de información para la gestión interno.</t>
  </si>
  <si>
    <t>Anualmente se obtendrá entre la relación acciones ejecutadas / acciones planificadas</t>
  </si>
  <si>
    <t>Implementación del PETIC 2024-2027</t>
  </si>
  <si>
    <t>2023: Evaluación del cumplimiento
PETIC 2019-2023 y establecimiento del PETIC 
2024-2027  2024-2027: Implementación del plan de trabajo establecido en el  PETIC 2024-2027
2027: Evaluación del PETIC 2024-2027</t>
  </si>
  <si>
    <t>DSAG, TI</t>
  </si>
  <si>
    <r>
      <rPr>
        <b/>
        <sz val="11"/>
        <color theme="1"/>
        <rFont val="Aptos"/>
        <family val="2"/>
      </rPr>
      <t xml:space="preserve">OE5. Procesos eficaces: </t>
    </r>
    <r>
      <rPr>
        <sz val="11"/>
        <color theme="1"/>
        <rFont val="Aptos"/>
        <family val="2"/>
      </rPr>
      <t>Optimizar la eficacia y eficiencia de los procesos internos claves del SINAES.</t>
    </r>
  </si>
  <si>
    <t>5.1 Diseño e implementación de una política interna de aseguramiento de la calidad</t>
  </si>
  <si>
    <t>Índice de eficacia institucional (IEI))</t>
  </si>
  <si>
    <t>Semestralmente se obtendrá el índice de eficacia institucional.
Este índice será obtenido con base en una propuesta que formulará la Dirección de SGA.</t>
  </si>
  <si>
    <t>Alcanzada una eficacia institucional del 90% según el índice propio del SINAES
Normal: IEI ≥ 90%
Alerta: 85% ≤ IEI &lt; 90%
Crítico: IEI &lt; 85%</t>
  </si>
  <si>
    <t>2022: Propuesta de índice
2023: Medición piloto y ajuste
2024: IEI ≥ 90%
2025: IEI ≥ 90%
2026: IEI ≥ 90%
2027: IEI ≥ 90%</t>
  </si>
  <si>
    <t>DSAG, DE, CNA</t>
  </si>
  <si>
    <t>6.2 Posicionamiento del SINAES, en especial del CNA en instancias internacionales.</t>
  </si>
  <si>
    <t>- Plan de posicionamiento
- Evaluación del posicionamiento del SINAES en instancias internacionales.</t>
  </si>
  <si>
    <t>Anualmente, porcentaje de ejecución (elaboración del Plan Año 1, porcentaje de ejecución a partir del año 2).</t>
  </si>
  <si>
    <t>Año 1: Plan de Posicionamiento
A partir del año 2; incremento del posicionamiento del SINAES tomado como base los datos del Plan de Posicionamiento.</t>
  </si>
  <si>
    <t>Año 2023: Aprobación Estrategia
Años 2024-2027; Ejecución</t>
  </si>
  <si>
    <t>CNA, DS, DEA,
INDEIN</t>
  </si>
  <si>
    <t>6.3 Alianzas estratégicas para la cooperación nacional e internacional: consolidar las alianzas mediante la revisión de convenios para fortalecer vínculos y buscar beneficios.</t>
  </si>
  <si>
    <t>Alianzas estratégicas para la cooperación nacional e internacional consolidadas.</t>
  </si>
  <si>
    <t>Anualmente</t>
  </si>
  <si>
    <t>3 alianzas de cooperación consolidadas</t>
  </si>
  <si>
    <t>2023: Planteamiento de posibles instituciones cooperantes
2024-2027: Ejecución de acciones para formalizar convenios interinstitucionales</t>
  </si>
  <si>
    <t>CNA, DE,DEA, INDEIN</t>
  </si>
  <si>
    <r>
      <rPr>
        <b/>
        <sz val="11"/>
        <color theme="1"/>
        <rFont val="Aptos"/>
        <family val="2"/>
      </rPr>
      <t xml:space="preserve">OE7. Cobertura institucional: </t>
    </r>
    <r>
      <rPr>
        <sz val="11"/>
        <color theme="1"/>
        <rFont val="Aptos"/>
        <family val="2"/>
      </rPr>
      <t>Robustecer el sistema nacional de acreditación (afiliación, acreditación institucional y carreras y programas</t>
    </r>
  </si>
  <si>
    <t>7.1. Comunidad de Aprendizaje Cátedra SINAES Enrique Góngora
7.2 Relanzamiento de Programa Cultura de Calidad (Ferias alternativas de exposición)</t>
  </si>
  <si>
    <t>Nivel de posicionamiento institucional (NPI).</t>
  </si>
  <si>
    <t>Anualmente se aplicará una encuesta entre los públicos de interés para obtener un índice de nivel de posicionamiento institucional.</t>
  </si>
  <si>
    <t>SINAES con alto nivel de posicionamiento y reconocimiento, tanto en el país como en el extranjero
Normal: NPI ≥ 90%
Alerta: 85% ≤ NPI &lt; 90%
Crítico: NPI &lt; 85%</t>
  </si>
  <si>
    <t>2022: Formulación de la estrategia de comunicación
2023: NPI ≥ 90%
2024: NPI ≥ 90%
2025: NPI ≥ 90%
2026: NPI ≥ 90%
2027: NPI ≥ 90%</t>
  </si>
  <si>
    <t>DS, Comunicación, DEA, INDEIN, CNA</t>
  </si>
  <si>
    <t>7.3 Estrategia articulada que permita o busque incrementar:
-Afiliaciones al Sistema.
-Aumento de acreditaciones en opciones académicas claves.
-Aumento de acreditaciones en sedes regionales.
-Mejoras en los planes de estudios de las carreras acreditadas.
-Impacto en regiones prioritarias.</t>
  </si>
  <si>
    <t>Cantidad de estrategias ejecutadas para estimular el aumento de la cobertura institucional en afiliaciones, carreras acreditadas en sedes regionales y carreras STEM.</t>
  </si>
  <si>
    <t>Semestralmente se obtendrá la razón instituciones afiliadas / instituciones previstas por afiliarse, según la programación realizada por la DEA.</t>
  </si>
  <si>
    <t>Afiliadas al SINAES el 30% de las IES nacionales</t>
  </si>
  <si>
    <t>2023: estrategia de afiliación
2024: 7,5 % de afiliación
2025: 7,5 % de afiliación
2026: 7,5 % de afiliación
2027: 7,5 % de afiliación</t>
  </si>
  <si>
    <t>CNA, DEA, DE</t>
  </si>
  <si>
    <t>7.4 Estrategia de capacitación en áreas de mejora de la calidad de educación superior con mayor incidencia de dificultad para estimular el crecimiento sostenidos de la acreditación con actores clave.</t>
  </si>
  <si>
    <t>-Estrategia de Capacitación aprobada.
-Porcentaje de ejecución anual de la estrategia.</t>
  </si>
  <si>
    <t>Anualmente, porcentaje de ejecución (elaboración de estrategia Año 1, porcentaje de ejecución a partir del año 2).</t>
  </si>
  <si>
    <t>Año 1: Estrategia diseñada
A partir del año 2; 90% según el índice propio del SINAES.
Normal: IEI ≥ 90%
Alerta: 85% ≤ IEI &lt; 90%
Crítico: IEI &lt; 85%</t>
  </si>
  <si>
    <t>Año 2023: Aprobación Estrategia.
Años 2024-2027; Ejecución.</t>
  </si>
  <si>
    <t>DEA</t>
  </si>
  <si>
    <r>
      <rPr>
        <b/>
        <sz val="11"/>
        <color theme="1"/>
        <rFont val="Aptos"/>
        <family val="2"/>
      </rPr>
      <t>OE8. Modelos e instrumentos
de evaluación:</t>
    </r>
    <r>
      <rPr>
        <sz val="11"/>
        <color theme="1"/>
        <rFont val="Aptos"/>
        <family val="2"/>
      </rPr>
      <t xml:space="preserve"> definir referentes
y diseñar instrumentos de
evaluación de la calidad para la
acreditación de la ES según el
ámbito de acción del SINAES.</t>
    </r>
  </si>
  <si>
    <t>8.1 Implementación del nuevo modelo general de acreditación.
8.2 Definición de modelos específicos de acreditación.
8.3 Definición e implementación de modelo de acreditación institucional.</t>
  </si>
  <si>
    <t>Instrumentos de evaluación de la calidad</t>
  </si>
  <si>
    <t>Anual</t>
  </si>
  <si>
    <t>Modelos de acreditación ajustados a las características de las IES costarricenses y la oferta de opciones académicas de estas.
Normal: SMA ≥ 90%
Alerta: 85% ≤ SMA &lt; 90%
Crítico: SMA &lt; 85%</t>
  </si>
  <si>
    <t>2024: Modelo de Grado, Posgrado y Parauniversitarios aprobados
2025: Modelo institucional aprobado</t>
  </si>
  <si>
    <r>
      <rPr>
        <b/>
        <sz val="11"/>
        <color theme="1"/>
        <rFont val="Aptos"/>
        <family val="2"/>
      </rPr>
      <t>OE9. Fortalecimiento de la investigación, desarrollo e innovación:</t>
    </r>
    <r>
      <rPr>
        <sz val="11"/>
        <color theme="1"/>
        <rFont val="Aptos"/>
        <family val="2"/>
      </rPr>
      <t xml:space="preserve"> fortalecer el posicionamiento del SINAES por medio de la contribución a la investigación, desarrollo e innovación de capacidades ateniente s para de la calidad en las carreras y programas de Educación Superior entre los destinatarios de interés nacionales e internacionales.</t>
    </r>
  </si>
  <si>
    <t>Informes generados</t>
  </si>
  <si>
    <t>Un informe anual para presentarse posterior al final del año</t>
  </si>
  <si>
    <t>Informe por año</t>
  </si>
  <si>
    <t>DEA, INDEIN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</si>
</sst>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₡&quot;* #,##0_-;\-&quot;₡&quot;* #,##0_-;_-&quot;₡&quot;* &quot;-&quot;_-;_-@_-"/>
    <numFmt numFmtId="164" formatCode="&quot;₡&quot;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Display"/>
      <family val="2"/>
    </font>
    <font>
      <b/>
      <sz val="11"/>
      <color theme="0" tint="-4.9989318521683403E-2"/>
      <name val="Aptos Display"/>
      <family val="2"/>
    </font>
    <font>
      <b/>
      <sz val="11"/>
      <color theme="1" tint="4.9989318521683403E-2"/>
      <name val="Aptos Display"/>
      <family val="2"/>
    </font>
    <font>
      <b/>
      <sz val="11"/>
      <color theme="0"/>
      <name val="Aptos Display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  <font>
      <b/>
      <sz val="11"/>
      <color rgb="FF00B050"/>
      <name val="Aptos"/>
      <family val="2"/>
    </font>
    <font>
      <sz val="11"/>
      <color theme="5" tint="-0.499984740745262"/>
      <name val="Aptos"/>
      <family val="2"/>
    </font>
    <font>
      <sz val="9"/>
      <color indexed="81"/>
      <name val="Tahoma"/>
      <family val="2"/>
    </font>
    <font>
      <sz val="11"/>
      <color rgb="FF000000"/>
      <name val="Aptos Display"/>
      <family val="2"/>
    </font>
    <font>
      <b/>
      <sz val="11"/>
      <color rgb="FF000000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17" fontId="2" fillId="3" borderId="1" xfId="0" applyNumberFormat="1" applyFont="1" applyFill="1" applyBorder="1" applyAlignment="1">
      <alignment horizontal="justify" vertical="center" wrapText="1"/>
    </xf>
    <xf numFmtId="14" fontId="2" fillId="3" borderId="1" xfId="0" applyNumberFormat="1" applyFont="1" applyFill="1" applyBorder="1" applyAlignment="1">
      <alignment horizontal="justify" vertical="center" wrapText="1"/>
    </xf>
    <xf numFmtId="14" fontId="2" fillId="0" borderId="0" xfId="0" applyNumberFormat="1" applyFont="1"/>
    <xf numFmtId="49" fontId="6" fillId="0" borderId="0" xfId="0" applyNumberFormat="1" applyFont="1" applyAlignment="1">
      <alignment horizontal="justify" vertical="center" wrapText="1"/>
    </xf>
    <xf numFmtId="49" fontId="9" fillId="0" borderId="0" xfId="0" applyNumberFormat="1" applyFont="1" applyAlignment="1">
      <alignment horizontal="justify" vertical="center" wrapText="1"/>
    </xf>
    <xf numFmtId="49" fontId="10" fillId="0" borderId="0" xfId="0" applyNumberFormat="1" applyFont="1" applyAlignment="1">
      <alignment horizontal="justify" vertical="center" wrapText="1"/>
    </xf>
    <xf numFmtId="17" fontId="2" fillId="3" borderId="1" xfId="0" applyNumberFormat="1" applyFont="1" applyFill="1" applyBorder="1" applyAlignment="1">
      <alignment horizontal="left" vertical="center" wrapText="1"/>
    </xf>
    <xf numFmtId="42" fontId="2" fillId="0" borderId="0" xfId="0" applyNumberFormat="1" applyFont="1"/>
    <xf numFmtId="42" fontId="2" fillId="0" borderId="6" xfId="0" applyNumberFormat="1" applyFont="1" applyBorder="1"/>
    <xf numFmtId="42" fontId="5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0" borderId="0" xfId="0" applyNumberFormat="1" applyFont="1"/>
    <xf numFmtId="49" fontId="2" fillId="3" borderId="12" xfId="0" applyNumberFormat="1" applyFont="1" applyFill="1" applyBorder="1" applyAlignment="1">
      <alignment vertical="center" wrapText="1"/>
    </xf>
    <xf numFmtId="17" fontId="2" fillId="3" borderId="13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7" fontId="2" fillId="3" borderId="9" xfId="0" applyNumberFormat="1" applyFont="1" applyFill="1" applyBorder="1" applyAlignment="1">
      <alignment horizontal="left" vertical="center" wrapText="1"/>
    </xf>
    <xf numFmtId="17" fontId="2" fillId="3" borderId="8" xfId="0" applyNumberFormat="1" applyFont="1" applyFill="1" applyBorder="1" applyAlignment="1">
      <alignment horizontal="left" vertical="center" wrapText="1"/>
    </xf>
    <xf numFmtId="17" fontId="2" fillId="3" borderId="7" xfId="0" applyNumberFormat="1" applyFont="1" applyFill="1" applyBorder="1" applyAlignment="1">
      <alignment horizontal="left" vertical="center" wrapText="1"/>
    </xf>
    <xf numFmtId="17" fontId="12" fillId="3" borderId="9" xfId="0" applyNumberFormat="1" applyFont="1" applyFill="1" applyBorder="1" applyAlignment="1">
      <alignment horizontal="left" vertical="center" wrapText="1"/>
    </xf>
    <xf numFmtId="17" fontId="2" fillId="3" borderId="10" xfId="0" applyNumberFormat="1" applyFont="1" applyFill="1" applyBorder="1" applyAlignment="1">
      <alignment horizontal="left" vertical="center" wrapText="1"/>
    </xf>
    <xf numFmtId="17" fontId="2" fillId="3" borderId="11" xfId="0" applyNumberFormat="1" applyFont="1" applyFill="1" applyBorder="1" applyAlignment="1">
      <alignment horizontal="left" vertical="center" wrapText="1"/>
    </xf>
    <xf numFmtId="17" fontId="2" fillId="3" borderId="9" xfId="0" applyNumberFormat="1" applyFont="1" applyFill="1" applyBorder="1" applyAlignment="1">
      <alignment horizontal="center" vertical="center" wrapText="1"/>
    </xf>
    <xf numFmtId="17" fontId="2" fillId="3" borderId="8" xfId="0" applyNumberFormat="1" applyFont="1" applyFill="1" applyBorder="1" applyAlignment="1">
      <alignment horizontal="center" vertical="center" wrapText="1"/>
    </xf>
    <xf numFmtId="17" fontId="2" fillId="3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27214</xdr:rowOff>
    </xdr:from>
    <xdr:to>
      <xdr:col>2</xdr:col>
      <xdr:colOff>530678</xdr:colOff>
      <xdr:row>1</xdr:row>
      <xdr:rowOff>853498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8D0ADF-06E8-08E9-310D-A30E48B4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00"/>
          <a:ext cx="2204357" cy="8262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ffry Serracín Flores" id="{138BD4B6-4C67-4181-AD1C-67382CE10D63}" userId="S::jserracin@sinaes.ac.cr::b37a747d-e240-4629-a566-8f7ac527026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F7449A-0479-437C-BF1A-157B8C53D538}" name="Tabla2" displayName="Tabla2" ref="A3:K15" totalsRowShown="0" headerRowDxfId="12" dataDxfId="11">
  <autoFilter ref="A3:K15" xr:uid="{A0F7449A-0479-437C-BF1A-157B8C53D538}">
    <filterColumn colId="9">
      <filters>
        <filter val="Sí"/>
      </filters>
    </filterColumn>
  </autoFilter>
  <tableColumns count="11">
    <tableColumn id="1" xr3:uid="{5565DE3E-2F71-40C9-BE48-DAB1EF9409ED}" name="Objetivo estratégico" dataDxfId="10"/>
    <tableColumn id="2" xr3:uid="{FC3557E9-162F-4AD7-A2F9-7ADDE4F1EF2D}" name="Iniciativa estratégica" dataDxfId="9"/>
    <tableColumn id="3" xr3:uid="{7F8E3186-0F4E-47EE-AE42-2BD038F2ED61}" name="Nombre del indicador" dataDxfId="8"/>
    <tableColumn id="4" xr3:uid="{AB6FF7B5-CA79-4901-93C5-E16FB2C54167}" name="Medición" dataDxfId="7"/>
    <tableColumn id="5" xr3:uid="{4D23A0A2-E7E1-467A-8F5F-2CA4B9CB3F59}" name="Meta" dataDxfId="6"/>
    <tableColumn id="6" xr3:uid="{4F11BAA8-9C90-4129-B21F-F7AC6B38E753}" name="Progresión" dataDxfId="5"/>
    <tableColumn id="7" xr3:uid="{6C0C9E1F-6B0A-4373-A6FD-365CA8F87DD3}" name="Responsables" dataDxfId="4"/>
    <tableColumn id="8" xr3:uid="{636333EB-2D26-433F-8241-6EEDE6D0168B}" name="Responsable DE" dataDxfId="3"/>
    <tableColumn id="9" xr3:uid="{7B64DA68-95EB-4B18-A31A-ED563A153ED3}" name="Responsable DEA" dataDxfId="2"/>
    <tableColumn id="10" xr3:uid="{85AEA4E5-73B1-4F52-B828-E978AED32203}" name="Responsable INDEIN" dataDxfId="1"/>
    <tableColumn id="11" xr3:uid="{36B2078C-F771-4CA1-A8B7-76F2E6408BF7}" name="Responsable DS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07-18T13:40:54.76" personId="{138BD4B6-4C67-4181-AD1C-67382CE10D63}" id="{55B677B4-DBF7-4B9A-8AF3-F7432DF5296A}">
    <text>Analizar si de todos los informes que se van a trabajar se va a elaborar "Un informe anual para presentarse posterior al final del año" que establece el PEI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B417-DAC4-4D8F-8979-BD3474D50874}">
  <sheetPr>
    <pageSetUpPr fitToPage="1"/>
  </sheetPr>
  <dimension ref="B1:X37"/>
  <sheetViews>
    <sheetView showGridLines="0" tabSelected="1" zoomScale="55" zoomScaleNormal="55" zoomScalePageLayoutView="110" workbookViewId="0">
      <pane xSplit="1" ySplit="5" topLeftCell="C6" activePane="bottomRight" state="frozen"/>
      <selection pane="topRight" activeCell="B1" sqref="B1"/>
      <selection pane="bottomLeft" activeCell="A8" sqref="A8"/>
      <selection pane="bottomRight" activeCell="P6" sqref="P6:P9"/>
    </sheetView>
  </sheetViews>
  <sheetFormatPr baseColWidth="10" defaultColWidth="11.44140625" defaultRowHeight="42.75" customHeight="1" x14ac:dyDescent="0.3"/>
  <cols>
    <col min="1" max="1" width="5.109375" style="1" customWidth="1"/>
    <col min="2" max="4" width="25.6640625" style="1" customWidth="1"/>
    <col min="5" max="5" width="8.33203125" style="1" hidden="1" customWidth="1"/>
    <col min="6" max="6" width="3.5546875" style="1" hidden="1" customWidth="1"/>
    <col min="7" max="8" width="21.5546875" style="1" customWidth="1"/>
    <col min="9" max="12" width="7.109375" style="1" customWidth="1"/>
    <col min="13" max="13" width="22.44140625" style="1" customWidth="1"/>
    <col min="14" max="14" width="8.88671875" style="1" hidden="1" customWidth="1"/>
    <col min="15" max="15" width="3.5546875" style="1" hidden="1" customWidth="1"/>
    <col min="16" max="16" width="38.44140625" style="1" customWidth="1"/>
    <col min="17" max="17" width="47.33203125" style="1" customWidth="1"/>
    <col min="18" max="18" width="18.6640625" style="10" bestFit="1" customWidth="1"/>
    <col min="19" max="19" width="18.6640625" style="10" customWidth="1"/>
    <col min="20" max="20" width="25.88671875" style="1" customWidth="1"/>
    <col min="21" max="21" width="19.33203125" style="1" customWidth="1"/>
    <col min="22" max="22" width="17.109375" style="15" customWidth="1"/>
    <col min="23" max="23" width="11.44140625" style="1"/>
    <col min="24" max="24" width="16.6640625" style="1" bestFit="1" customWidth="1"/>
    <col min="25" max="16384" width="11.44140625" style="1"/>
  </cols>
  <sheetData>
    <row r="1" spans="2:22" ht="42.75" customHeight="1" x14ac:dyDescent="0.3">
      <c r="R1" s="1"/>
      <c r="S1" s="1"/>
    </row>
    <row r="2" spans="2:22" ht="69.75" customHeight="1" x14ac:dyDescent="0.3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2:22" ht="42.75" customHeight="1" x14ac:dyDescent="0.3">
      <c r="B3" s="2" t="s">
        <v>1</v>
      </c>
      <c r="C3" s="57" t="s">
        <v>2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V3" s="16"/>
    </row>
    <row r="4" spans="2:22" s="4" customFormat="1" ht="36" customHeight="1" x14ac:dyDescent="0.3">
      <c r="B4" s="55" t="s">
        <v>3</v>
      </c>
      <c r="C4" s="55" t="s">
        <v>4</v>
      </c>
      <c r="D4" s="55" t="s">
        <v>5</v>
      </c>
      <c r="E4" s="53" t="s">
        <v>6</v>
      </c>
      <c r="F4" s="64"/>
      <c r="G4" s="55" t="s">
        <v>7</v>
      </c>
      <c r="H4" s="55" t="s">
        <v>8</v>
      </c>
      <c r="I4" s="65" t="s">
        <v>9</v>
      </c>
      <c r="J4" s="69"/>
      <c r="K4" s="69"/>
      <c r="L4" s="66"/>
      <c r="M4" s="58" t="s">
        <v>10</v>
      </c>
      <c r="N4" s="60" t="s">
        <v>11</v>
      </c>
      <c r="O4" s="61"/>
      <c r="P4" s="58" t="s">
        <v>12</v>
      </c>
      <c r="Q4" s="58" t="s">
        <v>13</v>
      </c>
      <c r="R4" s="58" t="s">
        <v>14</v>
      </c>
      <c r="S4" s="58" t="s">
        <v>15</v>
      </c>
      <c r="T4" s="58" t="s">
        <v>16</v>
      </c>
      <c r="U4" s="52" t="s">
        <v>17</v>
      </c>
      <c r="V4" s="52"/>
    </row>
    <row r="5" spans="2:22" s="4" customFormat="1" ht="14.4" x14ac:dyDescent="0.3">
      <c r="B5" s="56"/>
      <c r="C5" s="56"/>
      <c r="D5" s="56"/>
      <c r="E5" s="65"/>
      <c r="F5" s="66"/>
      <c r="G5" s="56"/>
      <c r="H5" s="56"/>
      <c r="I5" s="5" t="s">
        <v>18</v>
      </c>
      <c r="J5" s="5" t="s">
        <v>19</v>
      </c>
      <c r="K5" s="5" t="s">
        <v>20</v>
      </c>
      <c r="L5" s="5" t="s">
        <v>21</v>
      </c>
      <c r="M5" s="59"/>
      <c r="N5" s="62"/>
      <c r="O5" s="63"/>
      <c r="P5" s="59"/>
      <c r="Q5" s="59"/>
      <c r="R5" s="59"/>
      <c r="S5" s="59"/>
      <c r="T5" s="59"/>
      <c r="U5" s="3" t="s">
        <v>22</v>
      </c>
      <c r="V5" s="17" t="s">
        <v>23</v>
      </c>
    </row>
    <row r="6" spans="2:22" ht="135.75" customHeight="1" x14ac:dyDescent="0.3">
      <c r="B6" s="67" t="s">
        <v>24</v>
      </c>
      <c r="C6" s="40" t="s">
        <v>25</v>
      </c>
      <c r="D6" s="25" t="s">
        <v>26</v>
      </c>
      <c r="E6" s="23"/>
      <c r="F6" s="24"/>
      <c r="G6" s="25" t="s">
        <v>27</v>
      </c>
      <c r="H6" s="25" t="s">
        <v>28</v>
      </c>
      <c r="I6" s="32">
        <v>0</v>
      </c>
      <c r="J6" s="32">
        <v>0</v>
      </c>
      <c r="K6" s="32">
        <v>4</v>
      </c>
      <c r="L6" s="32">
        <v>3</v>
      </c>
      <c r="M6" s="32" t="s">
        <v>29</v>
      </c>
      <c r="N6" s="6"/>
      <c r="O6" s="7"/>
      <c r="P6" s="46" t="s">
        <v>30</v>
      </c>
      <c r="Q6" s="8" t="s">
        <v>31</v>
      </c>
      <c r="R6" s="18">
        <v>45663</v>
      </c>
      <c r="S6" s="18">
        <v>46010</v>
      </c>
      <c r="T6" s="19" t="s">
        <v>32</v>
      </c>
      <c r="U6" s="40" t="s">
        <v>33</v>
      </c>
      <c r="V6" s="28">
        <v>0</v>
      </c>
    </row>
    <row r="7" spans="2:22" ht="138" customHeight="1" x14ac:dyDescent="0.3">
      <c r="B7" s="68"/>
      <c r="C7" s="41"/>
      <c r="D7" s="26"/>
      <c r="E7" s="23"/>
      <c r="F7" s="24"/>
      <c r="G7" s="26"/>
      <c r="H7" s="26"/>
      <c r="I7" s="33"/>
      <c r="J7" s="33"/>
      <c r="K7" s="33"/>
      <c r="L7" s="33"/>
      <c r="M7" s="33"/>
      <c r="N7" s="6"/>
      <c r="O7" s="7"/>
      <c r="P7" s="44"/>
      <c r="Q7" s="8" t="s">
        <v>34</v>
      </c>
      <c r="R7" s="18">
        <v>45664</v>
      </c>
      <c r="S7" s="18">
        <v>46011</v>
      </c>
      <c r="T7" s="19" t="s">
        <v>32</v>
      </c>
      <c r="U7" s="41"/>
      <c r="V7" s="29"/>
    </row>
    <row r="8" spans="2:22" ht="86.4" x14ac:dyDescent="0.3">
      <c r="B8" s="68"/>
      <c r="C8" s="41"/>
      <c r="D8" s="26"/>
      <c r="E8" s="23"/>
      <c r="F8" s="24"/>
      <c r="G8" s="26"/>
      <c r="H8" s="26"/>
      <c r="I8" s="33"/>
      <c r="J8" s="33"/>
      <c r="K8" s="33"/>
      <c r="L8" s="33"/>
      <c r="M8" s="33"/>
      <c r="N8" s="6"/>
      <c r="O8" s="7"/>
      <c r="P8" s="44"/>
      <c r="Q8" s="8" t="s">
        <v>35</v>
      </c>
      <c r="R8" s="18">
        <v>45664</v>
      </c>
      <c r="S8" s="18">
        <v>45777</v>
      </c>
      <c r="T8" s="19" t="s">
        <v>36</v>
      </c>
      <c r="U8" s="41"/>
      <c r="V8" s="29"/>
    </row>
    <row r="9" spans="2:22" ht="74.25" customHeight="1" x14ac:dyDescent="0.3">
      <c r="B9" s="68"/>
      <c r="C9" s="41"/>
      <c r="D9" s="26"/>
      <c r="E9" s="23"/>
      <c r="F9" s="24"/>
      <c r="G9" s="26"/>
      <c r="H9" s="26"/>
      <c r="I9" s="33"/>
      <c r="J9" s="33"/>
      <c r="K9" s="33"/>
      <c r="L9" s="33"/>
      <c r="M9" s="33"/>
      <c r="N9" s="6"/>
      <c r="O9" s="7"/>
      <c r="P9" s="44"/>
      <c r="Q9" s="8" t="s">
        <v>37</v>
      </c>
      <c r="R9" s="18">
        <v>45755</v>
      </c>
      <c r="S9" s="18" t="s">
        <v>38</v>
      </c>
      <c r="T9" s="19" t="s">
        <v>36</v>
      </c>
      <c r="U9" s="41"/>
      <c r="V9" s="29"/>
    </row>
    <row r="10" spans="2:22" ht="90" customHeight="1" x14ac:dyDescent="0.3">
      <c r="B10" s="68"/>
      <c r="C10" s="41"/>
      <c r="D10" s="26"/>
      <c r="E10" s="23"/>
      <c r="F10" s="24"/>
      <c r="G10" s="26"/>
      <c r="H10" s="26"/>
      <c r="I10" s="33"/>
      <c r="J10" s="33"/>
      <c r="K10" s="33"/>
      <c r="L10" s="33"/>
      <c r="M10" s="33"/>
      <c r="N10" s="6"/>
      <c r="O10" s="7"/>
      <c r="P10" s="43" t="s">
        <v>39</v>
      </c>
      <c r="Q10" s="8" t="s">
        <v>40</v>
      </c>
      <c r="R10" s="9">
        <v>45719</v>
      </c>
      <c r="S10" s="9">
        <v>45747</v>
      </c>
      <c r="T10" s="19" t="s">
        <v>32</v>
      </c>
      <c r="U10" s="40" t="s">
        <v>41</v>
      </c>
      <c r="V10" s="28">
        <v>34000000</v>
      </c>
    </row>
    <row r="11" spans="2:22" ht="59.25" customHeight="1" x14ac:dyDescent="0.3">
      <c r="B11" s="68"/>
      <c r="C11" s="41"/>
      <c r="D11" s="26"/>
      <c r="E11" s="23"/>
      <c r="F11" s="24"/>
      <c r="G11" s="26"/>
      <c r="H11" s="26"/>
      <c r="I11" s="33"/>
      <c r="J11" s="33"/>
      <c r="K11" s="33"/>
      <c r="L11" s="33"/>
      <c r="M11" s="33"/>
      <c r="N11" s="6"/>
      <c r="O11" s="7"/>
      <c r="P11" s="44"/>
      <c r="Q11" s="8" t="s">
        <v>42</v>
      </c>
      <c r="R11" s="9">
        <v>45748</v>
      </c>
      <c r="S11" s="9">
        <v>45975</v>
      </c>
      <c r="T11" s="19" t="s">
        <v>32</v>
      </c>
      <c r="U11" s="41"/>
      <c r="V11" s="29"/>
    </row>
    <row r="12" spans="2:22" ht="54.75" customHeight="1" x14ac:dyDescent="0.3">
      <c r="B12" s="68"/>
      <c r="C12" s="41"/>
      <c r="D12" s="26"/>
      <c r="E12" s="23"/>
      <c r="F12" s="24"/>
      <c r="G12" s="26"/>
      <c r="H12" s="26"/>
      <c r="I12" s="33"/>
      <c r="J12" s="33"/>
      <c r="K12" s="33"/>
      <c r="L12" s="33"/>
      <c r="M12" s="33"/>
      <c r="N12" s="6"/>
      <c r="O12" s="7"/>
      <c r="P12" s="44"/>
      <c r="Q12" s="8" t="s">
        <v>43</v>
      </c>
      <c r="R12" s="9">
        <v>45978</v>
      </c>
      <c r="S12" s="9">
        <v>45989</v>
      </c>
      <c r="T12" s="19" t="s">
        <v>32</v>
      </c>
      <c r="U12" s="42"/>
      <c r="V12" s="29"/>
    </row>
    <row r="13" spans="2:22" ht="43.2" x14ac:dyDescent="0.3">
      <c r="B13" s="68"/>
      <c r="C13" s="41"/>
      <c r="D13" s="26"/>
      <c r="E13" s="23"/>
      <c r="F13" s="24"/>
      <c r="G13" s="26"/>
      <c r="H13" s="26"/>
      <c r="I13" s="33"/>
      <c r="J13" s="33"/>
      <c r="K13" s="33"/>
      <c r="L13" s="33"/>
      <c r="M13" s="33"/>
      <c r="N13" s="6"/>
      <c r="O13" s="21"/>
      <c r="P13" s="47" t="s">
        <v>44</v>
      </c>
      <c r="Q13" s="22" t="s">
        <v>45</v>
      </c>
      <c r="R13" s="9">
        <v>45663</v>
      </c>
      <c r="S13" s="9">
        <v>45807</v>
      </c>
      <c r="T13" s="19" t="s">
        <v>32</v>
      </c>
      <c r="U13" s="25" t="s">
        <v>46</v>
      </c>
      <c r="V13" s="35">
        <v>15000000</v>
      </c>
    </row>
    <row r="14" spans="2:22" ht="98.25" customHeight="1" x14ac:dyDescent="0.3">
      <c r="B14" s="68"/>
      <c r="C14" s="41"/>
      <c r="D14" s="26"/>
      <c r="E14" s="23"/>
      <c r="F14" s="24"/>
      <c r="G14" s="26"/>
      <c r="H14" s="26"/>
      <c r="I14" s="33"/>
      <c r="J14" s="33"/>
      <c r="K14" s="33"/>
      <c r="L14" s="33"/>
      <c r="M14" s="33"/>
      <c r="N14" s="6"/>
      <c r="O14" s="21"/>
      <c r="P14" s="48"/>
      <c r="Q14" s="22" t="s">
        <v>47</v>
      </c>
      <c r="R14" s="9">
        <v>45810</v>
      </c>
      <c r="S14" s="9">
        <v>45838</v>
      </c>
      <c r="T14" s="19" t="s">
        <v>32</v>
      </c>
      <c r="U14" s="27"/>
      <c r="V14" s="36"/>
    </row>
    <row r="15" spans="2:22" ht="43.2" x14ac:dyDescent="0.3">
      <c r="B15" s="68"/>
      <c r="C15" s="41"/>
      <c r="D15" s="26"/>
      <c r="E15" s="23"/>
      <c r="F15" s="24"/>
      <c r="G15" s="26"/>
      <c r="H15" s="26"/>
      <c r="I15" s="33"/>
      <c r="J15" s="33"/>
      <c r="K15" s="33"/>
      <c r="L15" s="33"/>
      <c r="M15" s="33"/>
      <c r="N15" s="6"/>
      <c r="O15" s="7"/>
      <c r="P15" s="44" t="s">
        <v>48</v>
      </c>
      <c r="Q15" s="8" t="s">
        <v>49</v>
      </c>
      <c r="R15" s="9">
        <v>45839</v>
      </c>
      <c r="S15" s="9">
        <v>45898</v>
      </c>
      <c r="T15" s="19" t="s">
        <v>32</v>
      </c>
      <c r="U15" s="25" t="s">
        <v>50</v>
      </c>
      <c r="V15" s="31">
        <v>0</v>
      </c>
    </row>
    <row r="16" spans="2:22" ht="71.25" customHeight="1" x14ac:dyDescent="0.3">
      <c r="B16" s="68"/>
      <c r="C16" s="41"/>
      <c r="D16" s="26"/>
      <c r="E16" s="23"/>
      <c r="F16" s="24"/>
      <c r="G16" s="26"/>
      <c r="H16" s="26"/>
      <c r="I16" s="33"/>
      <c r="J16" s="33"/>
      <c r="K16" s="33"/>
      <c r="L16" s="33"/>
      <c r="M16" s="33"/>
      <c r="N16" s="6"/>
      <c r="O16" s="7"/>
      <c r="P16" s="44"/>
      <c r="Q16" s="8" t="s">
        <v>51</v>
      </c>
      <c r="R16" s="9">
        <v>45870</v>
      </c>
      <c r="S16" s="9">
        <v>45898</v>
      </c>
      <c r="T16" s="19" t="s">
        <v>32</v>
      </c>
      <c r="U16" s="26"/>
      <c r="V16" s="31"/>
    </row>
    <row r="17" spans="2:22" ht="63" customHeight="1" x14ac:dyDescent="0.3">
      <c r="B17" s="68"/>
      <c r="C17" s="41"/>
      <c r="D17" s="26"/>
      <c r="E17" s="23"/>
      <c r="F17" s="24"/>
      <c r="G17" s="26"/>
      <c r="H17" s="26"/>
      <c r="I17" s="33"/>
      <c r="J17" s="33"/>
      <c r="K17" s="33"/>
      <c r="L17" s="33"/>
      <c r="M17" s="33"/>
      <c r="N17" s="6"/>
      <c r="O17" s="7"/>
      <c r="P17" s="45"/>
      <c r="Q17" s="8" t="s">
        <v>52</v>
      </c>
      <c r="R17" s="9">
        <v>45901</v>
      </c>
      <c r="S17" s="9">
        <v>45989</v>
      </c>
      <c r="T17" s="19" t="s">
        <v>32</v>
      </c>
      <c r="U17" s="27"/>
      <c r="V17" s="31"/>
    </row>
    <row r="18" spans="2:22" ht="57.75" customHeight="1" x14ac:dyDescent="0.3">
      <c r="B18" s="68"/>
      <c r="C18" s="41"/>
      <c r="D18" s="26"/>
      <c r="E18" s="23"/>
      <c r="F18" s="24"/>
      <c r="G18" s="26"/>
      <c r="H18" s="26"/>
      <c r="I18" s="33"/>
      <c r="J18" s="33"/>
      <c r="K18" s="33"/>
      <c r="L18" s="33"/>
      <c r="M18" s="33"/>
      <c r="N18" s="6"/>
      <c r="O18" s="7"/>
      <c r="P18" s="49" t="s">
        <v>53</v>
      </c>
      <c r="Q18" s="8" t="s">
        <v>54</v>
      </c>
      <c r="R18" s="18">
        <v>45663</v>
      </c>
      <c r="S18" s="18">
        <v>42357</v>
      </c>
      <c r="T18" s="19" t="s">
        <v>32</v>
      </c>
      <c r="U18" s="25" t="s">
        <v>50</v>
      </c>
      <c r="V18" s="28">
        <v>0</v>
      </c>
    </row>
    <row r="19" spans="2:22" ht="86.4" x14ac:dyDescent="0.3">
      <c r="B19" s="68"/>
      <c r="C19" s="41"/>
      <c r="D19" s="26"/>
      <c r="E19" s="23"/>
      <c r="F19" s="24"/>
      <c r="G19" s="26"/>
      <c r="H19" s="26"/>
      <c r="I19" s="33"/>
      <c r="J19" s="33"/>
      <c r="K19" s="33"/>
      <c r="L19" s="33"/>
      <c r="M19" s="33"/>
      <c r="N19" s="6"/>
      <c r="O19" s="7"/>
      <c r="P19" s="50"/>
      <c r="Q19" s="8" t="s">
        <v>55</v>
      </c>
      <c r="R19" s="18">
        <v>45663</v>
      </c>
      <c r="S19" s="18">
        <v>46010</v>
      </c>
      <c r="T19" s="19" t="s">
        <v>32</v>
      </c>
      <c r="U19" s="26"/>
      <c r="V19" s="29"/>
    </row>
    <row r="20" spans="2:22" ht="42.75" customHeight="1" x14ac:dyDescent="0.3">
      <c r="B20" s="68"/>
      <c r="C20" s="41"/>
      <c r="D20" s="26"/>
      <c r="E20" s="23"/>
      <c r="F20" s="24"/>
      <c r="G20" s="26"/>
      <c r="H20" s="26"/>
      <c r="I20" s="33"/>
      <c r="J20" s="33"/>
      <c r="K20" s="33"/>
      <c r="L20" s="33"/>
      <c r="M20" s="33"/>
      <c r="N20" s="6"/>
      <c r="O20" s="7"/>
      <c r="P20" s="51"/>
      <c r="Q20" s="8" t="s">
        <v>56</v>
      </c>
      <c r="R20" s="18">
        <v>45663</v>
      </c>
      <c r="S20" s="18">
        <v>46010</v>
      </c>
      <c r="T20" s="19" t="s">
        <v>32</v>
      </c>
      <c r="U20" s="27"/>
      <c r="V20" s="29"/>
    </row>
    <row r="21" spans="2:22" ht="43.2" x14ac:dyDescent="0.3">
      <c r="B21" s="25" t="s">
        <v>24</v>
      </c>
      <c r="C21" s="40" t="s">
        <v>57</v>
      </c>
      <c r="D21" s="25" t="s">
        <v>58</v>
      </c>
      <c r="E21" s="6"/>
      <c r="F21" s="7"/>
      <c r="G21" s="40" t="s">
        <v>59</v>
      </c>
      <c r="H21" s="37" t="s">
        <v>60</v>
      </c>
      <c r="I21" s="37">
        <v>0</v>
      </c>
      <c r="J21" s="37">
        <v>0</v>
      </c>
      <c r="K21" s="37">
        <v>2</v>
      </c>
      <c r="L21" s="37">
        <v>3</v>
      </c>
      <c r="M21" s="40" t="s">
        <v>29</v>
      </c>
      <c r="N21" s="6"/>
      <c r="O21" s="7"/>
      <c r="P21" s="43" t="s">
        <v>61</v>
      </c>
      <c r="Q21" s="8" t="s">
        <v>62</v>
      </c>
      <c r="R21" s="9">
        <v>45748</v>
      </c>
      <c r="S21" s="9">
        <v>45777</v>
      </c>
      <c r="T21" s="19" t="s">
        <v>32</v>
      </c>
      <c r="U21" s="25" t="s">
        <v>50</v>
      </c>
      <c r="V21" s="28">
        <v>0</v>
      </c>
    </row>
    <row r="22" spans="2:22" ht="43.2" x14ac:dyDescent="0.3">
      <c r="B22" s="26"/>
      <c r="C22" s="41"/>
      <c r="D22" s="26"/>
      <c r="E22" s="6"/>
      <c r="F22" s="7"/>
      <c r="G22" s="41"/>
      <c r="H22" s="38"/>
      <c r="I22" s="38"/>
      <c r="J22" s="38"/>
      <c r="K22" s="38"/>
      <c r="L22" s="38"/>
      <c r="M22" s="41"/>
      <c r="N22" s="6"/>
      <c r="O22" s="7"/>
      <c r="P22" s="44"/>
      <c r="Q22" s="8" t="s">
        <v>63</v>
      </c>
      <c r="R22" s="9">
        <v>45779</v>
      </c>
      <c r="S22" s="9">
        <v>45807</v>
      </c>
      <c r="T22" s="19" t="s">
        <v>32</v>
      </c>
      <c r="U22" s="26"/>
      <c r="V22" s="29"/>
    </row>
    <row r="23" spans="2:22" ht="43.2" x14ac:dyDescent="0.3">
      <c r="B23" s="26"/>
      <c r="C23" s="41"/>
      <c r="D23" s="26"/>
      <c r="E23" s="6"/>
      <c r="F23" s="7"/>
      <c r="G23" s="41"/>
      <c r="H23" s="38"/>
      <c r="I23" s="38"/>
      <c r="J23" s="38"/>
      <c r="K23" s="38"/>
      <c r="L23" s="38"/>
      <c r="M23" s="41"/>
      <c r="N23" s="6"/>
      <c r="O23" s="7"/>
      <c r="P23" s="45"/>
      <c r="Q23" s="8" t="s">
        <v>64</v>
      </c>
      <c r="R23" s="9">
        <v>45810</v>
      </c>
      <c r="S23" s="9">
        <v>45838</v>
      </c>
      <c r="T23" s="19" t="s">
        <v>32</v>
      </c>
      <c r="U23" s="27"/>
      <c r="V23" s="30"/>
    </row>
    <row r="24" spans="2:22" ht="43.2" x14ac:dyDescent="0.3">
      <c r="B24" s="26"/>
      <c r="C24" s="41"/>
      <c r="D24" s="26"/>
      <c r="E24" s="6"/>
      <c r="F24" s="7"/>
      <c r="G24" s="41"/>
      <c r="H24" s="38"/>
      <c r="I24" s="38"/>
      <c r="J24" s="38"/>
      <c r="K24" s="38"/>
      <c r="L24" s="38"/>
      <c r="M24" s="41"/>
      <c r="N24" s="6"/>
      <c r="O24" s="7"/>
      <c r="P24" s="43" t="s">
        <v>65</v>
      </c>
      <c r="Q24" s="8" t="s">
        <v>66</v>
      </c>
      <c r="R24" s="9">
        <v>45870</v>
      </c>
      <c r="S24" s="9">
        <v>45898</v>
      </c>
      <c r="T24" s="19" t="s">
        <v>32</v>
      </c>
      <c r="U24" s="25" t="s">
        <v>46</v>
      </c>
      <c r="V24" s="28">
        <v>3000000</v>
      </c>
    </row>
    <row r="25" spans="2:22" ht="65.25" customHeight="1" x14ac:dyDescent="0.3">
      <c r="B25" s="26"/>
      <c r="C25" s="41"/>
      <c r="D25" s="26"/>
      <c r="E25" s="6"/>
      <c r="F25" s="7"/>
      <c r="G25" s="41"/>
      <c r="H25" s="38"/>
      <c r="I25" s="38"/>
      <c r="J25" s="38"/>
      <c r="K25" s="38"/>
      <c r="L25" s="38"/>
      <c r="M25" s="41"/>
      <c r="N25" s="6"/>
      <c r="O25" s="7"/>
      <c r="P25" s="45"/>
      <c r="Q25" s="8" t="s">
        <v>67</v>
      </c>
      <c r="R25" s="9">
        <v>45901</v>
      </c>
      <c r="S25" s="9">
        <v>45989</v>
      </c>
      <c r="T25" s="19" t="s">
        <v>32</v>
      </c>
      <c r="U25" s="27"/>
      <c r="V25" s="30"/>
    </row>
    <row r="26" spans="2:22" ht="90" customHeight="1" x14ac:dyDescent="0.3">
      <c r="B26" s="26"/>
      <c r="C26" s="41"/>
      <c r="D26" s="26"/>
      <c r="E26" s="6"/>
      <c r="F26" s="7"/>
      <c r="G26" s="41"/>
      <c r="H26" s="38"/>
      <c r="I26" s="38"/>
      <c r="J26" s="38"/>
      <c r="K26" s="38"/>
      <c r="L26" s="38"/>
      <c r="M26" s="41"/>
      <c r="N26" s="6"/>
      <c r="O26" s="7"/>
      <c r="P26" s="43" t="s">
        <v>68</v>
      </c>
      <c r="Q26" s="8" t="s">
        <v>69</v>
      </c>
      <c r="R26" s="18">
        <v>45663</v>
      </c>
      <c r="S26" s="18">
        <v>46010</v>
      </c>
      <c r="T26" s="19" t="s">
        <v>36</v>
      </c>
      <c r="U26" s="32" t="s">
        <v>50</v>
      </c>
      <c r="V26" s="31">
        <v>0</v>
      </c>
    </row>
    <row r="27" spans="2:22" ht="57.6" x14ac:dyDescent="0.3">
      <c r="B27" s="26"/>
      <c r="C27" s="41"/>
      <c r="D27" s="26"/>
      <c r="E27" s="6"/>
      <c r="F27" s="7"/>
      <c r="G27" s="41"/>
      <c r="H27" s="38"/>
      <c r="I27" s="38"/>
      <c r="J27" s="38"/>
      <c r="K27" s="38"/>
      <c r="L27" s="38"/>
      <c r="M27" s="41"/>
      <c r="N27" s="6"/>
      <c r="O27" s="7"/>
      <c r="P27" s="44"/>
      <c r="Q27" s="8" t="s">
        <v>70</v>
      </c>
      <c r="R27" s="18">
        <v>45663</v>
      </c>
      <c r="S27" s="18">
        <v>46010</v>
      </c>
      <c r="T27" s="19" t="s">
        <v>32</v>
      </c>
      <c r="U27" s="33"/>
      <c r="V27" s="31"/>
    </row>
    <row r="28" spans="2:22" ht="43.2" x14ac:dyDescent="0.3">
      <c r="B28" s="26"/>
      <c r="C28" s="41"/>
      <c r="D28" s="26"/>
      <c r="E28" s="6"/>
      <c r="F28" s="7"/>
      <c r="G28" s="41"/>
      <c r="H28" s="38"/>
      <c r="I28" s="38"/>
      <c r="J28" s="38"/>
      <c r="K28" s="38"/>
      <c r="L28" s="38"/>
      <c r="M28" s="41"/>
      <c r="N28" s="6"/>
      <c r="O28" s="7"/>
      <c r="P28" s="44"/>
      <c r="Q28" s="8" t="s">
        <v>71</v>
      </c>
      <c r="R28" s="18">
        <v>45663</v>
      </c>
      <c r="S28" s="18">
        <v>46010</v>
      </c>
      <c r="T28" s="19" t="s">
        <v>32</v>
      </c>
      <c r="U28" s="33"/>
      <c r="V28" s="31"/>
    </row>
    <row r="29" spans="2:22" ht="43.2" x14ac:dyDescent="0.3">
      <c r="B29" s="26"/>
      <c r="C29" s="41"/>
      <c r="D29" s="26"/>
      <c r="E29" s="6"/>
      <c r="F29" s="7"/>
      <c r="G29" s="41"/>
      <c r="H29" s="38"/>
      <c r="I29" s="38"/>
      <c r="J29" s="38"/>
      <c r="K29" s="38"/>
      <c r="L29" s="38"/>
      <c r="M29" s="41"/>
      <c r="N29" s="6"/>
      <c r="O29" s="7"/>
      <c r="P29" s="44"/>
      <c r="Q29" s="14" t="s">
        <v>72</v>
      </c>
      <c r="R29" s="9">
        <v>45901</v>
      </c>
      <c r="S29" s="9">
        <v>45930</v>
      </c>
      <c r="T29" s="19" t="s">
        <v>32</v>
      </c>
      <c r="U29" s="33"/>
      <c r="V29" s="31"/>
    </row>
    <row r="30" spans="2:22" ht="43.2" x14ac:dyDescent="0.3">
      <c r="B30" s="26"/>
      <c r="C30" s="41"/>
      <c r="D30" s="26"/>
      <c r="E30" s="6"/>
      <c r="F30" s="7"/>
      <c r="G30" s="41"/>
      <c r="H30" s="38"/>
      <c r="I30" s="38"/>
      <c r="J30" s="38"/>
      <c r="K30" s="38"/>
      <c r="L30" s="38"/>
      <c r="M30" s="41"/>
      <c r="N30" s="6"/>
      <c r="O30" s="7"/>
      <c r="P30" s="45"/>
      <c r="Q30" s="8" t="s">
        <v>73</v>
      </c>
      <c r="R30" s="9">
        <v>45931</v>
      </c>
      <c r="S30" s="9">
        <v>45989</v>
      </c>
      <c r="T30" s="19" t="s">
        <v>32</v>
      </c>
      <c r="U30" s="34"/>
      <c r="V30" s="31"/>
    </row>
    <row r="31" spans="2:22" ht="42.75" customHeight="1" x14ac:dyDescent="0.3">
      <c r="B31" s="26"/>
      <c r="C31" s="41"/>
      <c r="D31" s="26"/>
      <c r="E31" s="6"/>
      <c r="F31" s="7"/>
      <c r="G31" s="41"/>
      <c r="H31" s="38"/>
      <c r="I31" s="38"/>
      <c r="J31" s="38"/>
      <c r="K31" s="38"/>
      <c r="L31" s="38"/>
      <c r="M31" s="41"/>
      <c r="N31" s="6"/>
      <c r="O31" s="7"/>
      <c r="P31" s="43" t="s">
        <v>74</v>
      </c>
      <c r="Q31" s="8" t="s">
        <v>75</v>
      </c>
      <c r="R31" s="9">
        <v>45779</v>
      </c>
      <c r="S31" s="9">
        <v>45961</v>
      </c>
      <c r="T31" s="19" t="s">
        <v>32</v>
      </c>
      <c r="U31" s="25" t="s">
        <v>46</v>
      </c>
      <c r="V31" s="28">
        <v>13000000</v>
      </c>
    </row>
    <row r="32" spans="2:22" ht="42.75" customHeight="1" x14ac:dyDescent="0.3">
      <c r="B32" s="26"/>
      <c r="C32" s="41"/>
      <c r="D32" s="26"/>
      <c r="E32" s="6"/>
      <c r="F32" s="7"/>
      <c r="G32" s="41"/>
      <c r="H32" s="38"/>
      <c r="I32" s="38"/>
      <c r="J32" s="38"/>
      <c r="K32" s="38"/>
      <c r="L32" s="38"/>
      <c r="M32" s="41"/>
      <c r="N32" s="6"/>
      <c r="O32" s="7"/>
      <c r="P32" s="44"/>
      <c r="Q32" s="8" t="s">
        <v>76</v>
      </c>
      <c r="R32" s="9">
        <v>45779</v>
      </c>
      <c r="S32" s="9">
        <v>45961</v>
      </c>
      <c r="T32" s="19" t="s">
        <v>32</v>
      </c>
      <c r="U32" s="26"/>
      <c r="V32" s="29"/>
    </row>
    <row r="33" spans="2:24" ht="43.2" x14ac:dyDescent="0.3">
      <c r="B33" s="26"/>
      <c r="C33" s="41"/>
      <c r="D33" s="26"/>
      <c r="E33" s="6"/>
      <c r="F33" s="7"/>
      <c r="G33" s="41"/>
      <c r="H33" s="38"/>
      <c r="I33" s="38"/>
      <c r="J33" s="38"/>
      <c r="K33" s="38"/>
      <c r="L33" s="38"/>
      <c r="M33" s="41"/>
      <c r="N33" s="6"/>
      <c r="O33" s="7"/>
      <c r="P33" s="45"/>
      <c r="Q33" s="8" t="s">
        <v>77</v>
      </c>
      <c r="R33" s="9">
        <v>45779</v>
      </c>
      <c r="S33" s="9">
        <v>45961</v>
      </c>
      <c r="T33" s="19" t="s">
        <v>32</v>
      </c>
      <c r="U33" s="27"/>
      <c r="V33" s="30"/>
    </row>
    <row r="34" spans="2:24" ht="43.2" x14ac:dyDescent="0.3">
      <c r="B34" s="26"/>
      <c r="C34" s="41"/>
      <c r="D34" s="26"/>
      <c r="E34" s="6"/>
      <c r="F34" s="7"/>
      <c r="G34" s="41"/>
      <c r="H34" s="38"/>
      <c r="I34" s="38"/>
      <c r="J34" s="38"/>
      <c r="K34" s="38"/>
      <c r="L34" s="38"/>
      <c r="M34" s="41"/>
      <c r="N34" s="6"/>
      <c r="O34" s="7"/>
      <c r="P34" s="43" t="s">
        <v>78</v>
      </c>
      <c r="Q34" s="8" t="s">
        <v>79</v>
      </c>
      <c r="R34" s="18">
        <v>45663</v>
      </c>
      <c r="S34" s="18">
        <v>45989</v>
      </c>
      <c r="T34" s="19" t="s">
        <v>32</v>
      </c>
      <c r="U34" s="25" t="s">
        <v>46</v>
      </c>
      <c r="V34" s="28">
        <v>4000000</v>
      </c>
    </row>
    <row r="35" spans="2:24" ht="43.2" x14ac:dyDescent="0.3">
      <c r="B35" s="26"/>
      <c r="C35" s="41"/>
      <c r="D35" s="26"/>
      <c r="E35" s="6"/>
      <c r="F35" s="7"/>
      <c r="G35" s="41"/>
      <c r="H35" s="38"/>
      <c r="I35" s="38"/>
      <c r="J35" s="38"/>
      <c r="K35" s="38"/>
      <c r="L35" s="38"/>
      <c r="M35" s="41"/>
      <c r="N35" s="6"/>
      <c r="O35" s="7"/>
      <c r="P35" s="44"/>
      <c r="Q35" s="8" t="s">
        <v>80</v>
      </c>
      <c r="R35" s="9">
        <v>45663</v>
      </c>
      <c r="S35" s="9">
        <v>45838</v>
      </c>
      <c r="T35" s="19" t="s">
        <v>32</v>
      </c>
      <c r="U35" s="26"/>
      <c r="V35" s="29"/>
    </row>
    <row r="36" spans="2:24" ht="43.2" x14ac:dyDescent="0.3">
      <c r="B36" s="26"/>
      <c r="C36" s="41"/>
      <c r="D36" s="26"/>
      <c r="E36" s="6"/>
      <c r="F36" s="7"/>
      <c r="G36" s="41"/>
      <c r="H36" s="38"/>
      <c r="I36" s="38"/>
      <c r="J36" s="38"/>
      <c r="K36" s="38"/>
      <c r="L36" s="38"/>
      <c r="M36" s="41"/>
      <c r="N36" s="6"/>
      <c r="O36" s="7"/>
      <c r="P36" s="44"/>
      <c r="Q36" s="8" t="s">
        <v>81</v>
      </c>
      <c r="R36" s="9">
        <v>45779</v>
      </c>
      <c r="S36" s="9">
        <v>45842</v>
      </c>
      <c r="T36" s="19" t="s">
        <v>32</v>
      </c>
      <c r="U36" s="26"/>
      <c r="V36" s="29"/>
      <c r="X36" s="20">
        <f>+V34+V31+V24+V13+V10</f>
        <v>69000000</v>
      </c>
    </row>
    <row r="37" spans="2:24" ht="100.8" x14ac:dyDescent="0.3">
      <c r="B37" s="27"/>
      <c r="C37" s="42"/>
      <c r="D37" s="27"/>
      <c r="E37" s="6"/>
      <c r="F37" s="7"/>
      <c r="G37" s="42"/>
      <c r="H37" s="39"/>
      <c r="I37" s="39"/>
      <c r="J37" s="39"/>
      <c r="K37" s="39"/>
      <c r="L37" s="39"/>
      <c r="M37" s="42"/>
      <c r="N37" s="6"/>
      <c r="O37" s="7"/>
      <c r="P37" s="45"/>
      <c r="Q37" s="8" t="s">
        <v>82</v>
      </c>
      <c r="R37" s="18">
        <v>45663</v>
      </c>
      <c r="S37" s="9">
        <v>45930</v>
      </c>
      <c r="T37" s="19" t="s">
        <v>83</v>
      </c>
      <c r="U37" s="27"/>
      <c r="V37" s="30"/>
    </row>
  </sheetData>
  <dataConsolidate/>
  <mergeCells count="67">
    <mergeCell ref="C6:C20"/>
    <mergeCell ref="D6:D20"/>
    <mergeCell ref="G6:G20"/>
    <mergeCell ref="H6:H20"/>
    <mergeCell ref="I6:I20"/>
    <mergeCell ref="V10:V12"/>
    <mergeCell ref="U13:U14"/>
    <mergeCell ref="V6:V9"/>
    <mergeCell ref="G4:G5"/>
    <mergeCell ref="Q4:Q5"/>
    <mergeCell ref="S4:S5"/>
    <mergeCell ref="T4:T5"/>
    <mergeCell ref="I4:L4"/>
    <mergeCell ref="R4:R5"/>
    <mergeCell ref="J6:J20"/>
    <mergeCell ref="K6:K20"/>
    <mergeCell ref="L6:L20"/>
    <mergeCell ref="M6:M20"/>
    <mergeCell ref="U6:U9"/>
    <mergeCell ref="U10:U12"/>
    <mergeCell ref="V15:V17"/>
    <mergeCell ref="P31:P33"/>
    <mergeCell ref="P34:P37"/>
    <mergeCell ref="U4:V4"/>
    <mergeCell ref="B2:V2"/>
    <mergeCell ref="H4:H5"/>
    <mergeCell ref="C3:T3"/>
    <mergeCell ref="M4:M5"/>
    <mergeCell ref="N4:O5"/>
    <mergeCell ref="P4:P5"/>
    <mergeCell ref="B4:B5"/>
    <mergeCell ref="C4:C5"/>
    <mergeCell ref="D4:D5"/>
    <mergeCell ref="E4:F5"/>
    <mergeCell ref="B6:B20"/>
    <mergeCell ref="P21:P23"/>
    <mergeCell ref="P24:P25"/>
    <mergeCell ref="P26:P30"/>
    <mergeCell ref="P6:P9"/>
    <mergeCell ref="P10:P12"/>
    <mergeCell ref="P13:P14"/>
    <mergeCell ref="P15:P17"/>
    <mergeCell ref="P18:P20"/>
    <mergeCell ref="B21:B37"/>
    <mergeCell ref="C21:C37"/>
    <mergeCell ref="D21:D37"/>
    <mergeCell ref="G21:G37"/>
    <mergeCell ref="H21:H37"/>
    <mergeCell ref="I21:I37"/>
    <mergeCell ref="J21:J37"/>
    <mergeCell ref="K21:K37"/>
    <mergeCell ref="L21:L37"/>
    <mergeCell ref="M21:M37"/>
    <mergeCell ref="U15:U17"/>
    <mergeCell ref="U18:U20"/>
    <mergeCell ref="V18:V20"/>
    <mergeCell ref="V13:V14"/>
    <mergeCell ref="U31:U33"/>
    <mergeCell ref="V31:V33"/>
    <mergeCell ref="U34:U37"/>
    <mergeCell ref="V34:V37"/>
    <mergeCell ref="U21:U23"/>
    <mergeCell ref="V21:V23"/>
    <mergeCell ref="V24:V25"/>
    <mergeCell ref="U24:U25"/>
    <mergeCell ref="V26:V30"/>
    <mergeCell ref="U26:U30"/>
  </mergeCells>
  <phoneticPr fontId="1" type="noConversion"/>
  <dataValidations count="16">
    <dataValidation allowBlank="1" showInputMessage="1" showErrorMessage="1" promptTitle=" " sqref="Q4" xr:uid="{6DC44AD4-32CD-4DD3-8BA7-884AAB694211}"/>
    <dataValidation type="list" allowBlank="1" showInputMessage="1" showErrorMessage="1" prompt="Seleccione" sqref="N12 N17 N22 N27 N32 N37" xr:uid="{01353A6D-CC42-4484-A7C5-CC27FE58FDD7}">
      <formula1>"PA-DE,PA-DEA,PA-INDEIN,PA-DSAG"</formula1>
    </dataValidation>
    <dataValidation allowBlank="1" showInputMessage="1" showErrorMessage="1" prompt="Nombre y apellido" sqref="M4 M6:M9 M21 M38:M1048576 T6:T1048576" xr:uid="{B1A4CE2A-9EF1-432C-938A-9B94B3597358}"/>
    <dataValidation allowBlank="1" showInputMessage="1" showErrorMessage="1" prompt="Indicar N/A si el indicador es de cumplimiento de planes de acción." sqref="H4 H6:L9 H21:J21 L21 H38:L1048576" xr:uid="{DB4962E8-B651-436B-8A74-BD5CDCEBEDFB}"/>
    <dataValidation allowBlank="1" showInputMessage="1" showErrorMessage="1" promptTitle="Trimestralmente" prompt="Formato: IT:##, IIT:##, IIT:##, IVT:##_x000a_Indicar N/A si el indicador es de cumplimiento de planes" sqref="I4:I5" xr:uid="{F1B9E2E4-45A1-4582-B592-4625DF41B0D1}"/>
    <dataValidation allowBlank="1" showInputMessage="1" showErrorMessage="1" promptTitle="Formato" sqref="R4:S5" xr:uid="{9B2B33FD-7A8F-43FA-8F0B-E4F65F97DC92}"/>
    <dataValidation allowBlank="1" showInputMessage="1" showErrorMessage="1" promptTitle="  " sqref="P4:P5" xr:uid="{A4A329B8-D523-4EDB-98E5-09D60B688F6A}"/>
    <dataValidation allowBlank="1" showInputMessage="1" showErrorMessage="1" prompt="Una tarea por línea" sqref="Q36:Q1048576 Q6:Q8 Q10:Q34" xr:uid="{709E76A3-EC05-4C1F-8C11-0A8B2F1A272C}"/>
    <dataValidation allowBlank="1" showInputMessage="1" showErrorMessage="1" promptTitle="  " prompt="Utilizar nombres específicos" sqref="P6:P9 P10 P13 P15 P18 P21 P24 P26 P31 P34 P38:P1048576" xr:uid="{C8A04FCA-3545-4D34-BEF9-F266E55FC2EC}"/>
    <dataValidation allowBlank="1" showInputMessage="1" showErrorMessage="1" prompt="Específicos, Medibles, Alcanzables, Realistas, Temporales" sqref="C6:C9 C21 C38:C1048576" xr:uid="{EF91E3BB-E9EC-41E3-A021-8D2C6CEDB73A}"/>
    <dataValidation allowBlank="1" showInputMessage="1" showErrorMessage="1" prompt="¿Cuánto? ¿Cuándo?" sqref="D6:D9 D21 D38:D1048576" xr:uid="{2E0A80C8-5BD6-4721-BE52-48DF901C6A82}"/>
    <dataValidation allowBlank="1" showInputMessage="1" showErrorMessage="1" prompt="Utilizar nombres específicos" sqref="G6:G9 G21 G38:G1048576" xr:uid="{F664857E-B20D-4D1B-A540-FC7ED67174E9}"/>
    <dataValidation allowBlank="1" showInputMessage="1" showErrorMessage="1" promptTitle="Formato" prompt="DD/MM/AAA" sqref="S10:S17 S29:S33 S35:S1048576 R6:R1048576 S21:S25" xr:uid="{0A1E66A0-5204-4CFB-8AFB-AF17BE8C40FB}"/>
    <dataValidation allowBlank="1" showInputMessage="1" showErrorMessage="1" prompt="Dato de carácter informativo" sqref="B38:B1048576" xr:uid="{EFAD7429-41E8-4DBB-BC5E-7752098EC12E}"/>
    <dataValidation allowBlank="1" showInputMessage="1" showErrorMessage="1" prompt="Número consecutivo (no se repite)" sqref="F6:F1048576" xr:uid="{5A60384D-B817-4DB1-9272-CED9FF4CCC27}"/>
    <dataValidation type="list" allowBlank="1" showInputMessage="1" showErrorMessage="1" prompt="Seleccione" sqref="E6:E1048576" xr:uid="{1F5FFAAD-0375-4528-B085-E907D41EB5FA}">
      <formula1>"I-DE,I-DEA,I-INDEIN,I-DSAG"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ato de carácter informativo" xr:uid="{2B8F40AB-9308-4B51-B1BE-66E18060D45B}">
          <x14:formula1>
            <xm:f>'Vinculación OE-IE'!$B$6:$B$15</xm:f>
          </x14:formula1>
          <xm:sqref>B6:B9 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B490-0DCF-4A57-9501-5B481E3E4627}">
  <dimension ref="A1:K15"/>
  <sheetViews>
    <sheetView showGridLines="0" zoomScaleNormal="100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baseColWidth="10" defaultColWidth="11.44140625" defaultRowHeight="14.4" x14ac:dyDescent="0.3"/>
  <cols>
    <col min="1" max="1" width="36.44140625" style="11" customWidth="1"/>
    <col min="2" max="2" width="36.44140625" style="13" customWidth="1"/>
    <col min="3" max="4" width="36.44140625" style="11" customWidth="1"/>
    <col min="5" max="6" width="50.5546875" style="11" customWidth="1"/>
    <col min="7" max="11" width="15.6640625" style="11" customWidth="1"/>
    <col min="12" max="16384" width="11.44140625" style="11"/>
  </cols>
  <sheetData>
    <row r="1" spans="1:11" ht="15.6" x14ac:dyDescent="0.3">
      <c r="A1" s="70" t="s">
        <v>84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3" spans="1:11" ht="28.8" x14ac:dyDescent="0.3">
      <c r="A3" s="11" t="s">
        <v>85</v>
      </c>
      <c r="B3" s="13" t="s">
        <v>86</v>
      </c>
      <c r="C3" s="11" t="s">
        <v>7</v>
      </c>
      <c r="D3" s="11" t="s">
        <v>87</v>
      </c>
      <c r="E3" s="11" t="s">
        <v>88</v>
      </c>
      <c r="F3" s="11" t="s">
        <v>89</v>
      </c>
      <c r="G3" s="11" t="s">
        <v>90</v>
      </c>
      <c r="H3" s="11" t="s">
        <v>91</v>
      </c>
      <c r="I3" s="11" t="s">
        <v>92</v>
      </c>
      <c r="J3" s="11" t="s">
        <v>93</v>
      </c>
      <c r="K3" s="11" t="s">
        <v>94</v>
      </c>
    </row>
    <row r="4" spans="1:11" ht="72" hidden="1" x14ac:dyDescent="0.3">
      <c r="A4" s="11" t="s">
        <v>95</v>
      </c>
      <c r="B4" s="13" t="s">
        <v>96</v>
      </c>
      <c r="C4" s="11" t="s">
        <v>97</v>
      </c>
      <c r="D4" s="11" t="s">
        <v>98</v>
      </c>
      <c r="E4" s="11" t="s">
        <v>99</v>
      </c>
      <c r="F4" s="11" t="s">
        <v>100</v>
      </c>
      <c r="G4" s="12" t="s">
        <v>101</v>
      </c>
      <c r="H4" s="11" t="s">
        <v>102</v>
      </c>
      <c r="I4" s="11" t="s">
        <v>103</v>
      </c>
      <c r="J4" s="11" t="s">
        <v>103</v>
      </c>
      <c r="K4" s="11" t="s">
        <v>102</v>
      </c>
    </row>
    <row r="5" spans="1:11" ht="72" hidden="1" x14ac:dyDescent="0.3">
      <c r="A5" s="11" t="s">
        <v>104</v>
      </c>
      <c r="B5" s="13" t="s">
        <v>105</v>
      </c>
      <c r="C5" s="11" t="s">
        <v>106</v>
      </c>
      <c r="D5" s="11" t="s">
        <v>107</v>
      </c>
      <c r="E5" s="11" t="s">
        <v>108</v>
      </c>
      <c r="F5" s="11" t="s">
        <v>109</v>
      </c>
      <c r="G5" s="11" t="s">
        <v>110</v>
      </c>
      <c r="H5" s="11" t="s">
        <v>103</v>
      </c>
      <c r="I5" s="11" t="s">
        <v>103</v>
      </c>
      <c r="J5" s="11" t="s">
        <v>103</v>
      </c>
      <c r="K5" s="11" t="s">
        <v>102</v>
      </c>
    </row>
    <row r="6" spans="1:11" ht="72" x14ac:dyDescent="0.3">
      <c r="A6" s="11" t="s">
        <v>111</v>
      </c>
      <c r="B6" s="13" t="s">
        <v>112</v>
      </c>
      <c r="C6" s="11" t="s">
        <v>113</v>
      </c>
      <c r="D6" s="11" t="s">
        <v>107</v>
      </c>
      <c r="E6" s="11" t="s">
        <v>114</v>
      </c>
      <c r="F6" s="11" t="s">
        <v>115</v>
      </c>
      <c r="G6" s="12" t="s">
        <v>116</v>
      </c>
      <c r="H6" s="11" t="s">
        <v>102</v>
      </c>
      <c r="I6" s="11" t="s">
        <v>102</v>
      </c>
      <c r="J6" s="11" t="s">
        <v>102</v>
      </c>
      <c r="K6" s="11" t="s">
        <v>102</v>
      </c>
    </row>
    <row r="7" spans="1:11" ht="72" hidden="1" x14ac:dyDescent="0.3">
      <c r="A7" s="11" t="s">
        <v>117</v>
      </c>
      <c r="B7" s="13" t="s">
        <v>118</v>
      </c>
      <c r="C7" s="11" t="s">
        <v>119</v>
      </c>
      <c r="D7" s="11" t="s">
        <v>120</v>
      </c>
      <c r="E7" s="11" t="s">
        <v>121</v>
      </c>
      <c r="F7" s="11" t="s">
        <v>122</v>
      </c>
      <c r="G7" s="11" t="s">
        <v>123</v>
      </c>
      <c r="H7" s="11" t="s">
        <v>103</v>
      </c>
      <c r="I7" s="11" t="s">
        <v>103</v>
      </c>
      <c r="J7" s="11" t="s">
        <v>103</v>
      </c>
      <c r="K7" s="11" t="s">
        <v>102</v>
      </c>
    </row>
    <row r="8" spans="1:11" ht="86.4" hidden="1" x14ac:dyDescent="0.3">
      <c r="A8" s="11" t="s">
        <v>124</v>
      </c>
      <c r="B8" s="13" t="s">
        <v>125</v>
      </c>
      <c r="C8" s="11" t="s">
        <v>126</v>
      </c>
      <c r="D8" s="11" t="s">
        <v>127</v>
      </c>
      <c r="E8" s="11" t="s">
        <v>128</v>
      </c>
      <c r="F8" s="11" t="s">
        <v>129</v>
      </c>
      <c r="G8" s="12" t="s">
        <v>130</v>
      </c>
      <c r="H8" s="11" t="s">
        <v>102</v>
      </c>
      <c r="I8" s="11" t="s">
        <v>103</v>
      </c>
      <c r="J8" s="11" t="s">
        <v>103</v>
      </c>
      <c r="K8" s="11" t="s">
        <v>102</v>
      </c>
    </row>
    <row r="9" spans="1:11" ht="57.6" x14ac:dyDescent="0.3">
      <c r="A9" s="11" t="s">
        <v>124</v>
      </c>
      <c r="B9" s="13" t="s">
        <v>131</v>
      </c>
      <c r="C9" s="11" t="s">
        <v>132</v>
      </c>
      <c r="D9" s="11" t="s">
        <v>133</v>
      </c>
      <c r="E9" s="11" t="s">
        <v>134</v>
      </c>
      <c r="F9" s="11" t="s">
        <v>135</v>
      </c>
      <c r="G9" s="12" t="s">
        <v>136</v>
      </c>
      <c r="H9" s="11" t="s">
        <v>102</v>
      </c>
      <c r="I9" s="11" t="s">
        <v>102</v>
      </c>
      <c r="J9" s="11" t="s">
        <v>102</v>
      </c>
      <c r="K9" s="11" t="s">
        <v>103</v>
      </c>
    </row>
    <row r="10" spans="1:11" ht="72" x14ac:dyDescent="0.3">
      <c r="A10" s="11" t="s">
        <v>124</v>
      </c>
      <c r="B10" s="13" t="s">
        <v>137</v>
      </c>
      <c r="C10" s="11" t="s">
        <v>138</v>
      </c>
      <c r="D10" s="11" t="s">
        <v>139</v>
      </c>
      <c r="E10" s="11" t="s">
        <v>140</v>
      </c>
      <c r="F10" s="11" t="s">
        <v>141</v>
      </c>
      <c r="G10" s="12" t="s">
        <v>142</v>
      </c>
      <c r="H10" s="11" t="s">
        <v>102</v>
      </c>
      <c r="I10" s="11" t="s">
        <v>102</v>
      </c>
      <c r="J10" s="11" t="s">
        <v>102</v>
      </c>
      <c r="K10" s="11" t="s">
        <v>103</v>
      </c>
    </row>
    <row r="11" spans="1:11" ht="86.4" x14ac:dyDescent="0.3">
      <c r="A11" s="11" t="s">
        <v>143</v>
      </c>
      <c r="B11" s="13" t="s">
        <v>144</v>
      </c>
      <c r="C11" s="11" t="s">
        <v>145</v>
      </c>
      <c r="D11" s="11" t="s">
        <v>146</v>
      </c>
      <c r="E11" s="11" t="s">
        <v>147</v>
      </c>
      <c r="F11" s="11" t="s">
        <v>148</v>
      </c>
      <c r="G11" s="12" t="s">
        <v>149</v>
      </c>
      <c r="H11" s="11" t="s">
        <v>102</v>
      </c>
      <c r="I11" s="11" t="s">
        <v>102</v>
      </c>
      <c r="J11" s="11" t="s">
        <v>102</v>
      </c>
      <c r="K11" s="11" t="s">
        <v>103</v>
      </c>
    </row>
    <row r="12" spans="1:11" ht="144" hidden="1" x14ac:dyDescent="0.3">
      <c r="A12" s="11" t="s">
        <v>143</v>
      </c>
      <c r="B12" s="13" t="s">
        <v>150</v>
      </c>
      <c r="C12" s="11" t="s">
        <v>151</v>
      </c>
      <c r="D12" s="11" t="s">
        <v>152</v>
      </c>
      <c r="E12" s="11" t="s">
        <v>153</v>
      </c>
      <c r="F12" s="11" t="s">
        <v>154</v>
      </c>
      <c r="G12" s="12" t="s">
        <v>155</v>
      </c>
      <c r="H12" s="11" t="s">
        <v>102</v>
      </c>
      <c r="I12" s="11" t="s">
        <v>102</v>
      </c>
      <c r="J12" s="11" t="s">
        <v>103</v>
      </c>
      <c r="K12" s="11" t="s">
        <v>103</v>
      </c>
    </row>
    <row r="13" spans="1:11" ht="86.4" hidden="1" x14ac:dyDescent="0.3">
      <c r="A13" s="11" t="s">
        <v>143</v>
      </c>
      <c r="B13" s="13" t="s">
        <v>156</v>
      </c>
      <c r="C13" s="11" t="s">
        <v>157</v>
      </c>
      <c r="D13" s="11" t="s">
        <v>158</v>
      </c>
      <c r="E13" s="11" t="s">
        <v>159</v>
      </c>
      <c r="F13" s="11" t="s">
        <v>160</v>
      </c>
      <c r="G13" s="11" t="s">
        <v>161</v>
      </c>
      <c r="H13" s="11" t="s">
        <v>103</v>
      </c>
      <c r="I13" s="11" t="s">
        <v>102</v>
      </c>
      <c r="J13" s="11" t="s">
        <v>103</v>
      </c>
      <c r="K13" s="11" t="s">
        <v>103</v>
      </c>
    </row>
    <row r="14" spans="1:11" ht="115.2" hidden="1" x14ac:dyDescent="0.3">
      <c r="A14" s="11" t="s">
        <v>162</v>
      </c>
      <c r="B14" s="13" t="s">
        <v>163</v>
      </c>
      <c r="C14" s="11" t="s">
        <v>164</v>
      </c>
      <c r="D14" s="11" t="s">
        <v>165</v>
      </c>
      <c r="E14" s="11" t="s">
        <v>166</v>
      </c>
      <c r="F14" s="11" t="s">
        <v>167</v>
      </c>
      <c r="G14" s="11" t="s">
        <v>161</v>
      </c>
      <c r="H14" s="11" t="s">
        <v>103</v>
      </c>
      <c r="I14" s="11" t="s">
        <v>102</v>
      </c>
      <c r="J14" s="11" t="s">
        <v>103</v>
      </c>
      <c r="K14" s="11" t="s">
        <v>103</v>
      </c>
    </row>
    <row r="15" spans="1:11" ht="144" x14ac:dyDescent="0.3">
      <c r="A15" s="11" t="s">
        <v>168</v>
      </c>
      <c r="B15" s="13" t="s">
        <v>24</v>
      </c>
      <c r="C15" s="11" t="s">
        <v>169</v>
      </c>
      <c r="D15" s="11" t="s">
        <v>139</v>
      </c>
      <c r="E15" s="11" t="s">
        <v>170</v>
      </c>
      <c r="F15" s="11" t="s">
        <v>171</v>
      </c>
      <c r="G15" s="12" t="s">
        <v>172</v>
      </c>
      <c r="H15" s="11" t="s">
        <v>103</v>
      </c>
      <c r="I15" s="11" t="s">
        <v>102</v>
      </c>
      <c r="J15" s="11" t="s">
        <v>102</v>
      </c>
      <c r="K15" s="11" t="s">
        <v>103</v>
      </c>
    </row>
  </sheetData>
  <mergeCells count="1">
    <mergeCell ref="A1:K1"/>
  </mergeCell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B16E34BC89A44BBFD92D6101F7A69" ma:contentTypeVersion="11" ma:contentTypeDescription="Create a new document." ma:contentTypeScope="" ma:versionID="ec029b30a551cbead6acb32545509400">
  <xsd:schema xmlns:xsd="http://www.w3.org/2001/XMLSchema" xmlns:xs="http://www.w3.org/2001/XMLSchema" xmlns:p="http://schemas.microsoft.com/office/2006/metadata/properties" xmlns:ns3="52c19155-8463-4d12-96de-1dff0158b4d0" xmlns:ns4="e2050728-7dc0-46c5-91c5-91ccf33b9721" targetNamespace="http://schemas.microsoft.com/office/2006/metadata/properties" ma:root="true" ma:fieldsID="a039852c2e4ccc13fe9b4ee404911d8e" ns3:_="" ns4:_="">
    <xsd:import namespace="52c19155-8463-4d12-96de-1dff0158b4d0"/>
    <xsd:import namespace="e2050728-7dc0-46c5-91c5-91ccf33b97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19155-8463-4d12-96de-1dff0158b4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50728-7dc0-46c5-91c5-91ccf33b9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DEEAF-2211-4567-BB26-B427C350EB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0B41B6-CCF3-4A12-A4DA-61E4DFBA3D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1F6E46-2293-4FC9-8D12-FE055EDF3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19155-8463-4d12-96de-1dff0158b4d0"/>
    <ds:schemaRef ds:uri="e2050728-7dc0-46c5-91c5-91ccf33b9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 PAO</vt:lpstr>
      <vt:lpstr>Vinculación OE-IE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José Blanco Mata</dc:creator>
  <cp:keywords/>
  <dc:description/>
  <cp:lastModifiedBy>Pablo Madrigal Sánchez</cp:lastModifiedBy>
  <cp:revision/>
  <dcterms:created xsi:type="dcterms:W3CDTF">2020-03-11T21:35:35Z</dcterms:created>
  <dcterms:modified xsi:type="dcterms:W3CDTF">2025-06-12T16:42:25Z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0x010100CC0B16E34BC89A44BBFD92D6101F7A69</vt:lpwstr>
  </property>
</Properties>
</file>